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Небольсина\Небольсина\МОНИТОРИНГИ\Отчеты на отправку\ДИСПАНСЕРИЗАЦИЯ ВЗРОСЛОГО НАСЕЛЕНИЯ\2017 год 131 форма\МАЙ\"/>
    </mc:Choice>
  </mc:AlternateContent>
  <bookViews>
    <workbookView xWindow="120" yWindow="15" windowWidth="19035" windowHeight="8190" firstSheet="19" activeTab="33"/>
  </bookViews>
  <sheets>
    <sheet name="Багратионовск" sheetId="1" r:id="rId1"/>
    <sheet name="Балтийск" sheetId="2" r:id="rId2"/>
    <sheet name="Гвардейск" sheetId="3" r:id="rId3"/>
    <sheet name="Гурьевск" sheetId="4" r:id="rId4"/>
    <sheet name="Гусев" sheetId="5" r:id="rId5"/>
    <sheet name="Зеленоградск" sheetId="6" r:id="rId6"/>
    <sheet name="Краснознаменск" sheetId="7" r:id="rId7"/>
    <sheet name="Ладушкин" sheetId="8" r:id="rId8"/>
    <sheet name="Мамоново" sheetId="9" r:id="rId9"/>
    <sheet name="Неман" sheetId="10" r:id="rId10"/>
    <sheet name="Нестеров" sheetId="11" r:id="rId11"/>
    <sheet name="Озерск" sheetId="12" r:id="rId12"/>
    <sheet name="Пионерск" sheetId="13" r:id="rId13"/>
    <sheet name="Полесск" sheetId="14" r:id="rId14"/>
    <sheet name="Правдинск" sheetId="15" r:id="rId15"/>
    <sheet name="Светлый" sheetId="16" r:id="rId16"/>
    <sheet name="Светлогорск" sheetId="17" r:id="rId17"/>
    <sheet name="Славск" sheetId="18" r:id="rId18"/>
    <sheet name="Советск" sheetId="19" r:id="rId19"/>
    <sheet name="Черняховск" sheetId="20" r:id="rId20"/>
    <sheet name="ГП1" sheetId="22" r:id="rId21"/>
    <sheet name="ГП2" sheetId="23" r:id="rId22"/>
    <sheet name="ГП3" sheetId="24" r:id="rId23"/>
    <sheet name="ГБ1" sheetId="27" r:id="rId24"/>
    <sheet name="ГБ2" sheetId="28" r:id="rId25"/>
    <sheet name="ГБ3" sheetId="29" r:id="rId26"/>
    <sheet name="Дорожная" sheetId="30" r:id="rId27"/>
    <sheet name="Пирогова" sheetId="31" r:id="rId28"/>
    <sheet name="ВМКГ" sheetId="32" r:id="rId29"/>
    <sheet name="МСЧ МВД" sheetId="33" r:id="rId30"/>
    <sheet name="БФУ" sheetId="34" r:id="rId31"/>
    <sheet name="Новомед" sheetId="37" r:id="rId32"/>
    <sheet name="ЦГКБ" sheetId="35" r:id="rId33"/>
    <sheet name="Свод" sheetId="36" r:id="rId34"/>
  </sheets>
  <externalReferences>
    <externalReference r:id="rId35"/>
  </externalReferences>
  <calcPr calcId="152511"/>
</workbook>
</file>

<file path=xl/calcChain.xml><?xml version="1.0" encoding="utf-8"?>
<calcChain xmlns="http://schemas.openxmlformats.org/spreadsheetml/2006/main">
  <c r="N73" i="29" l="1"/>
  <c r="M73" i="29"/>
  <c r="L73" i="29"/>
  <c r="O73" i="29" s="1"/>
  <c r="K73" i="29"/>
  <c r="G73" i="29"/>
  <c r="O72" i="29"/>
  <c r="N72" i="29"/>
  <c r="M72" i="29"/>
  <c r="L72" i="29"/>
  <c r="K72" i="29"/>
  <c r="G72" i="29"/>
  <c r="N71" i="29"/>
  <c r="M71" i="29"/>
  <c r="L71" i="29"/>
  <c r="O71" i="29" s="1"/>
  <c r="K71" i="29"/>
  <c r="G71" i="29"/>
  <c r="O70" i="29"/>
  <c r="N70" i="29"/>
  <c r="M70" i="29"/>
  <c r="L70" i="29"/>
  <c r="K70" i="29"/>
  <c r="G70" i="29"/>
  <c r="N69" i="29"/>
  <c r="M69" i="29"/>
  <c r="L69" i="29"/>
  <c r="O69" i="29" s="1"/>
  <c r="K69" i="29"/>
  <c r="G69" i="29"/>
  <c r="O68" i="29"/>
  <c r="N68" i="29"/>
  <c r="M68" i="29"/>
  <c r="L68" i="29"/>
  <c r="K68" i="29"/>
  <c r="G68" i="29"/>
  <c r="N67" i="29"/>
  <c r="M67" i="29"/>
  <c r="L67" i="29"/>
  <c r="O67" i="29" s="1"/>
  <c r="K67" i="29"/>
  <c r="G67" i="29"/>
  <c r="O66" i="29"/>
  <c r="N66" i="29"/>
  <c r="M66" i="29"/>
  <c r="L66" i="29"/>
  <c r="K66" i="29"/>
  <c r="G66" i="29"/>
  <c r="N65" i="29"/>
  <c r="M65" i="29"/>
  <c r="L65" i="29"/>
  <c r="O65" i="29" s="1"/>
  <c r="K65" i="29"/>
  <c r="G65" i="29"/>
  <c r="O64" i="29"/>
  <c r="N64" i="29"/>
  <c r="M64" i="29"/>
  <c r="L64" i="29"/>
  <c r="K64" i="29"/>
  <c r="G64" i="29"/>
  <c r="N63" i="29"/>
  <c r="M63" i="29"/>
  <c r="L63" i="29"/>
  <c r="O63" i="29" s="1"/>
  <c r="K63" i="29"/>
  <c r="G63" i="29"/>
  <c r="O62" i="29"/>
  <c r="N62" i="29"/>
  <c r="M62" i="29"/>
  <c r="L62" i="29"/>
  <c r="K62" i="29"/>
  <c r="G62" i="29"/>
  <c r="N61" i="29"/>
  <c r="M61" i="29"/>
  <c r="L61" i="29"/>
  <c r="O61" i="29" s="1"/>
  <c r="K61" i="29"/>
  <c r="G61" i="29"/>
  <c r="O60" i="29"/>
  <c r="N60" i="29"/>
  <c r="M60" i="29"/>
  <c r="L60" i="29"/>
  <c r="K60" i="29"/>
  <c r="G60" i="29"/>
  <c r="N59" i="29"/>
  <c r="M59" i="29"/>
  <c r="L59" i="29"/>
  <c r="O59" i="29" s="1"/>
  <c r="K59" i="29"/>
  <c r="G59" i="29"/>
  <c r="O58" i="29"/>
  <c r="N58" i="29"/>
  <c r="M58" i="29"/>
  <c r="L58" i="29"/>
  <c r="K58" i="29"/>
  <c r="G58" i="29"/>
  <c r="N57" i="29"/>
  <c r="M57" i="29"/>
  <c r="L57" i="29"/>
  <c r="O57" i="29" s="1"/>
  <c r="K57" i="29"/>
  <c r="G57" i="29"/>
  <c r="O56" i="29"/>
  <c r="N56" i="29"/>
  <c r="M56" i="29"/>
  <c r="L56" i="29"/>
  <c r="K56" i="29"/>
  <c r="G56" i="29"/>
  <c r="N55" i="29"/>
  <c r="M55" i="29"/>
  <c r="L55" i="29"/>
  <c r="O55" i="29" s="1"/>
  <c r="K55" i="29"/>
  <c r="G55" i="29"/>
  <c r="O54" i="29"/>
  <c r="N54" i="29"/>
  <c r="M54" i="29"/>
  <c r="L54" i="29"/>
  <c r="K54" i="29"/>
  <c r="G54" i="29"/>
  <c r="N53" i="29"/>
  <c r="M53" i="29"/>
  <c r="L53" i="29"/>
  <c r="O53" i="29" s="1"/>
  <c r="K53" i="29"/>
  <c r="G53" i="29"/>
  <c r="O52" i="29"/>
  <c r="N52" i="29"/>
  <c r="M52" i="29"/>
  <c r="L52" i="29"/>
  <c r="K52" i="29"/>
  <c r="G52" i="29"/>
  <c r="N51" i="29"/>
  <c r="M51" i="29"/>
  <c r="L51" i="29"/>
  <c r="O51" i="29" s="1"/>
  <c r="K51" i="29"/>
  <c r="G51" i="29"/>
  <c r="O50" i="29"/>
  <c r="N50" i="29"/>
  <c r="M50" i="29"/>
  <c r="L50" i="29"/>
  <c r="K50" i="29"/>
  <c r="G50" i="29"/>
  <c r="N49" i="29"/>
  <c r="M49" i="29"/>
  <c r="L49" i="29"/>
  <c r="O49" i="29" s="1"/>
  <c r="K49" i="29"/>
  <c r="G49" i="29"/>
  <c r="O48" i="29"/>
  <c r="N48" i="29"/>
  <c r="M48" i="29"/>
  <c r="L48" i="29"/>
  <c r="K48" i="29"/>
  <c r="G48" i="29"/>
  <c r="N47" i="29"/>
  <c r="M47" i="29"/>
  <c r="L47" i="29"/>
  <c r="O47" i="29" s="1"/>
  <c r="K47" i="29"/>
  <c r="G47" i="29"/>
  <c r="O46" i="29"/>
  <c r="N46" i="29"/>
  <c r="M46" i="29"/>
  <c r="L46" i="29"/>
  <c r="K46" i="29"/>
  <c r="G46" i="29"/>
  <c r="N45" i="29"/>
  <c r="M45" i="29"/>
  <c r="L45" i="29"/>
  <c r="O45" i="29" s="1"/>
  <c r="K45" i="29"/>
  <c r="G45" i="29"/>
  <c r="O44" i="29"/>
  <c r="N44" i="29"/>
  <c r="M44" i="29"/>
  <c r="L44" i="29"/>
  <c r="K44" i="29"/>
  <c r="G44" i="29"/>
  <c r="N43" i="29"/>
  <c r="M43" i="29"/>
  <c r="L43" i="29"/>
  <c r="O43" i="29" s="1"/>
  <c r="K43" i="29"/>
  <c r="G43" i="29"/>
  <c r="O42" i="29"/>
  <c r="N42" i="29"/>
  <c r="M42" i="29"/>
  <c r="L42" i="29"/>
  <c r="K42" i="29"/>
  <c r="G42" i="29"/>
  <c r="N41" i="29"/>
  <c r="M41" i="29"/>
  <c r="L41" i="29"/>
  <c r="O41" i="29" s="1"/>
  <c r="K41" i="29"/>
  <c r="G41" i="29"/>
  <c r="O40" i="29"/>
  <c r="N40" i="29"/>
  <c r="M40" i="29"/>
  <c r="L40" i="29"/>
  <c r="K40" i="29"/>
  <c r="G40" i="29"/>
  <c r="N39" i="29"/>
  <c r="M39" i="29"/>
  <c r="L39" i="29"/>
  <c r="O39" i="29" s="1"/>
  <c r="K39" i="29"/>
  <c r="G39" i="29"/>
  <c r="O38" i="29"/>
  <c r="N38" i="29"/>
  <c r="M38" i="29"/>
  <c r="L38" i="29"/>
  <c r="K38" i="29"/>
  <c r="G38" i="29"/>
  <c r="N37" i="29"/>
  <c r="M37" i="29"/>
  <c r="L37" i="29"/>
  <c r="O37" i="29" s="1"/>
  <c r="K37" i="29"/>
  <c r="G37" i="29"/>
  <c r="O36" i="29"/>
  <c r="N36" i="29"/>
  <c r="M36" i="29"/>
  <c r="L36" i="29"/>
  <c r="K36" i="29"/>
  <c r="G36" i="29"/>
  <c r="N35" i="29"/>
  <c r="M35" i="29"/>
  <c r="L35" i="29"/>
  <c r="O35" i="29" s="1"/>
  <c r="K35" i="29"/>
  <c r="G35" i="29"/>
  <c r="O34" i="29"/>
  <c r="N34" i="29"/>
  <c r="M34" i="29"/>
  <c r="L34" i="29"/>
  <c r="K34" i="29"/>
  <c r="G34" i="29"/>
  <c r="N33" i="29"/>
  <c r="M33" i="29"/>
  <c r="L33" i="29"/>
  <c r="O33" i="29" s="1"/>
  <c r="K33" i="29"/>
  <c r="G33" i="29"/>
  <c r="O32" i="29"/>
  <c r="N32" i="29"/>
  <c r="M32" i="29"/>
  <c r="L32" i="29"/>
  <c r="K32" i="29"/>
  <c r="G32" i="29"/>
  <c r="N31" i="29"/>
  <c r="M31" i="29"/>
  <c r="L31" i="29"/>
  <c r="O31" i="29" s="1"/>
  <c r="K31" i="29"/>
  <c r="G31" i="29"/>
  <c r="O30" i="29"/>
  <c r="N30" i="29"/>
  <c r="M30" i="29"/>
  <c r="L30" i="29"/>
  <c r="K30" i="29"/>
  <c r="G30" i="29"/>
  <c r="N29" i="29"/>
  <c r="M29" i="29"/>
  <c r="L29" i="29"/>
  <c r="O29" i="29" s="1"/>
  <c r="K29" i="29"/>
  <c r="G29" i="29"/>
  <c r="O28" i="29"/>
  <c r="N28" i="29"/>
  <c r="M28" i="29"/>
  <c r="L28" i="29"/>
  <c r="K28" i="29"/>
  <c r="G28" i="29"/>
  <c r="N27" i="29"/>
  <c r="M27" i="29"/>
  <c r="L27" i="29"/>
  <c r="O27" i="29" s="1"/>
  <c r="K27" i="29"/>
  <c r="G27" i="29"/>
  <c r="O26" i="29"/>
  <c r="N26" i="29"/>
  <c r="M26" i="29"/>
  <c r="L26" i="29"/>
  <c r="K26" i="29"/>
  <c r="G26" i="29"/>
  <c r="N25" i="29"/>
  <c r="M25" i="29"/>
  <c r="L25" i="29"/>
  <c r="O25" i="29" s="1"/>
  <c r="K25" i="29"/>
  <c r="G25" i="29"/>
  <c r="O24" i="29"/>
  <c r="N24" i="29"/>
  <c r="M24" i="29"/>
  <c r="L24" i="29"/>
  <c r="K24" i="29"/>
  <c r="G24" i="29"/>
  <c r="N23" i="29"/>
  <c r="M23" i="29"/>
  <c r="L23" i="29"/>
  <c r="O23" i="29" s="1"/>
  <c r="K23" i="29"/>
  <c r="G23" i="29"/>
  <c r="O22" i="29"/>
  <c r="N22" i="29"/>
  <c r="M22" i="29"/>
  <c r="L22" i="29"/>
  <c r="K22" i="29"/>
  <c r="G22" i="29"/>
  <c r="N21" i="29"/>
  <c r="M21" i="29"/>
  <c r="L21" i="29"/>
  <c r="O21" i="29" s="1"/>
  <c r="K21" i="29"/>
  <c r="G21" i="29"/>
  <c r="O20" i="29"/>
  <c r="N20" i="29"/>
  <c r="M20" i="29"/>
  <c r="L20" i="29"/>
  <c r="K20" i="29"/>
  <c r="G20" i="29"/>
  <c r="N19" i="29"/>
  <c r="M19" i="29"/>
  <c r="L19" i="29"/>
  <c r="O19" i="29" s="1"/>
  <c r="K19" i="29"/>
  <c r="G19" i="29"/>
  <c r="O18" i="29"/>
  <c r="N18" i="29"/>
  <c r="M18" i="29"/>
  <c r="L18" i="29"/>
  <c r="K18" i="29"/>
  <c r="G18" i="29"/>
  <c r="N17" i="29"/>
  <c r="M17" i="29"/>
  <c r="L17" i="29"/>
  <c r="O17" i="29" s="1"/>
  <c r="K17" i="29"/>
  <c r="G17" i="29"/>
  <c r="O16" i="29"/>
  <c r="N16" i="29"/>
  <c r="M16" i="29"/>
  <c r="L16" i="29"/>
  <c r="K16" i="29"/>
  <c r="G16" i="29"/>
  <c r="N15" i="29"/>
  <c r="M15" i="29"/>
  <c r="L15" i="29"/>
  <c r="O15" i="29" s="1"/>
  <c r="K15" i="29"/>
  <c r="G15" i="29"/>
  <c r="O14" i="29"/>
  <c r="N14" i="29"/>
  <c r="M14" i="29"/>
  <c r="L14" i="29"/>
  <c r="K14" i="29"/>
  <c r="G14" i="29"/>
  <c r="N13" i="29"/>
  <c r="M13" i="29"/>
  <c r="L13" i="29"/>
  <c r="O13" i="29" s="1"/>
  <c r="K13" i="29"/>
  <c r="G13" i="29"/>
  <c r="O12" i="29"/>
  <c r="N12" i="29"/>
  <c r="M12" i="29"/>
  <c r="L12" i="29"/>
  <c r="K12" i="29"/>
  <c r="G12" i="29"/>
  <c r="N11" i="29"/>
  <c r="M11" i="29"/>
  <c r="L11" i="29"/>
  <c r="O11" i="29" s="1"/>
  <c r="K11" i="29"/>
  <c r="G11" i="29"/>
  <c r="O10" i="29"/>
  <c r="N10" i="29"/>
  <c r="M10" i="29"/>
  <c r="L10" i="29"/>
  <c r="K10" i="29"/>
  <c r="G10" i="29"/>
  <c r="N9" i="29"/>
  <c r="M9" i="29"/>
  <c r="L9" i="29"/>
  <c r="O9" i="29" s="1"/>
  <c r="K9" i="29"/>
  <c r="G9" i="29"/>
  <c r="O8" i="29"/>
  <c r="N8" i="29"/>
  <c r="M8" i="29"/>
  <c r="L8" i="29"/>
  <c r="K8" i="29"/>
  <c r="G8" i="29"/>
  <c r="N7" i="29"/>
  <c r="M7" i="29"/>
  <c r="L7" i="29"/>
  <c r="O7" i="29" s="1"/>
  <c r="K7" i="29"/>
  <c r="G7" i="29"/>
  <c r="G73" i="22" l="1"/>
  <c r="G72" i="22"/>
  <c r="G71" i="22"/>
  <c r="G70" i="22"/>
  <c r="G69" i="22"/>
  <c r="G68" i="22"/>
  <c r="G67" i="22"/>
  <c r="G66" i="22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G9" i="22"/>
  <c r="G8" i="22"/>
  <c r="G7" i="22"/>
  <c r="N73" i="19"/>
  <c r="M73" i="19"/>
  <c r="L73" i="19"/>
  <c r="O73" i="19" s="1"/>
  <c r="K73" i="19"/>
  <c r="G73" i="19"/>
  <c r="O72" i="19"/>
  <c r="N72" i="19"/>
  <c r="M72" i="19"/>
  <c r="L72" i="19"/>
  <c r="K72" i="19"/>
  <c r="G72" i="19"/>
  <c r="N71" i="19"/>
  <c r="M71" i="19"/>
  <c r="L71" i="19"/>
  <c r="O71" i="19" s="1"/>
  <c r="K71" i="19"/>
  <c r="G71" i="19"/>
  <c r="O70" i="19"/>
  <c r="N70" i="19"/>
  <c r="M70" i="19"/>
  <c r="L70" i="19"/>
  <c r="K70" i="19"/>
  <c r="G70" i="19"/>
  <c r="N69" i="19"/>
  <c r="M69" i="19"/>
  <c r="L69" i="19"/>
  <c r="O69" i="19" s="1"/>
  <c r="K69" i="19"/>
  <c r="G69" i="19"/>
  <c r="O68" i="19"/>
  <c r="N68" i="19"/>
  <c r="M68" i="19"/>
  <c r="L68" i="19"/>
  <c r="K68" i="19"/>
  <c r="G68" i="19"/>
  <c r="N67" i="19"/>
  <c r="M67" i="19"/>
  <c r="L67" i="19"/>
  <c r="O67" i="19" s="1"/>
  <c r="K67" i="19"/>
  <c r="G67" i="19"/>
  <c r="O66" i="19"/>
  <c r="N66" i="19"/>
  <c r="M66" i="19"/>
  <c r="L66" i="19"/>
  <c r="K66" i="19"/>
  <c r="G66" i="19"/>
  <c r="N65" i="19"/>
  <c r="M65" i="19"/>
  <c r="L65" i="19"/>
  <c r="O65" i="19" s="1"/>
  <c r="K65" i="19"/>
  <c r="G65" i="19"/>
  <c r="O64" i="19"/>
  <c r="N64" i="19"/>
  <c r="M64" i="19"/>
  <c r="L64" i="19"/>
  <c r="K64" i="19"/>
  <c r="G64" i="19"/>
  <c r="N63" i="19"/>
  <c r="M63" i="19"/>
  <c r="L63" i="19"/>
  <c r="O63" i="19" s="1"/>
  <c r="K63" i="19"/>
  <c r="G63" i="19"/>
  <c r="O62" i="19"/>
  <c r="N62" i="19"/>
  <c r="M62" i="19"/>
  <c r="L62" i="19"/>
  <c r="K62" i="19"/>
  <c r="G62" i="19"/>
  <c r="N61" i="19"/>
  <c r="M61" i="19"/>
  <c r="L61" i="19"/>
  <c r="O61" i="19" s="1"/>
  <c r="K61" i="19"/>
  <c r="G61" i="19"/>
  <c r="O60" i="19"/>
  <c r="N60" i="19"/>
  <c r="M60" i="19"/>
  <c r="L60" i="19"/>
  <c r="K60" i="19"/>
  <c r="G60" i="19"/>
  <c r="N59" i="19"/>
  <c r="M59" i="19"/>
  <c r="L59" i="19"/>
  <c r="O59" i="19" s="1"/>
  <c r="K59" i="19"/>
  <c r="G59" i="19"/>
  <c r="O58" i="19"/>
  <c r="N58" i="19"/>
  <c r="M58" i="19"/>
  <c r="L58" i="19"/>
  <c r="K58" i="19"/>
  <c r="G58" i="19"/>
  <c r="N57" i="19"/>
  <c r="M57" i="19"/>
  <c r="L57" i="19"/>
  <c r="O57" i="19" s="1"/>
  <c r="K57" i="19"/>
  <c r="G57" i="19"/>
  <c r="O56" i="19"/>
  <c r="N56" i="19"/>
  <c r="M56" i="19"/>
  <c r="L56" i="19"/>
  <c r="K56" i="19"/>
  <c r="G56" i="19"/>
  <c r="N55" i="19"/>
  <c r="M55" i="19"/>
  <c r="L55" i="19"/>
  <c r="O55" i="19" s="1"/>
  <c r="K55" i="19"/>
  <c r="G55" i="19"/>
  <c r="O54" i="19"/>
  <c r="N54" i="19"/>
  <c r="M54" i="19"/>
  <c r="L54" i="19"/>
  <c r="K54" i="19"/>
  <c r="G54" i="19"/>
  <c r="N53" i="19"/>
  <c r="M53" i="19"/>
  <c r="L53" i="19"/>
  <c r="O53" i="19" s="1"/>
  <c r="K53" i="19"/>
  <c r="G53" i="19"/>
  <c r="O52" i="19"/>
  <c r="N52" i="19"/>
  <c r="M52" i="19"/>
  <c r="L52" i="19"/>
  <c r="K52" i="19"/>
  <c r="G52" i="19"/>
  <c r="N51" i="19"/>
  <c r="M51" i="19"/>
  <c r="L51" i="19"/>
  <c r="O51" i="19" s="1"/>
  <c r="K51" i="19"/>
  <c r="G51" i="19"/>
  <c r="O50" i="19"/>
  <c r="N50" i="19"/>
  <c r="M50" i="19"/>
  <c r="L50" i="19"/>
  <c r="K50" i="19"/>
  <c r="G50" i="19"/>
  <c r="N49" i="19"/>
  <c r="M49" i="19"/>
  <c r="L49" i="19"/>
  <c r="O49" i="19" s="1"/>
  <c r="K49" i="19"/>
  <c r="G49" i="19"/>
  <c r="O48" i="19"/>
  <c r="N48" i="19"/>
  <c r="M48" i="19"/>
  <c r="L48" i="19"/>
  <c r="K48" i="19"/>
  <c r="G48" i="19"/>
  <c r="N47" i="19"/>
  <c r="M47" i="19"/>
  <c r="L47" i="19"/>
  <c r="O47" i="19" s="1"/>
  <c r="K47" i="19"/>
  <c r="G47" i="19"/>
  <c r="O46" i="19"/>
  <c r="N46" i="19"/>
  <c r="M46" i="19"/>
  <c r="L46" i="19"/>
  <c r="K46" i="19"/>
  <c r="G46" i="19"/>
  <c r="N45" i="19"/>
  <c r="M45" i="19"/>
  <c r="L45" i="19"/>
  <c r="O45" i="19" s="1"/>
  <c r="K45" i="19"/>
  <c r="G45" i="19"/>
  <c r="O44" i="19"/>
  <c r="N44" i="19"/>
  <c r="M44" i="19"/>
  <c r="L44" i="19"/>
  <c r="K44" i="19"/>
  <c r="G44" i="19"/>
  <c r="N43" i="19"/>
  <c r="M43" i="19"/>
  <c r="L43" i="19"/>
  <c r="O43" i="19" s="1"/>
  <c r="K43" i="19"/>
  <c r="G43" i="19"/>
  <c r="O42" i="19"/>
  <c r="N42" i="19"/>
  <c r="M42" i="19"/>
  <c r="L42" i="19"/>
  <c r="K42" i="19"/>
  <c r="G42" i="19"/>
  <c r="N41" i="19"/>
  <c r="M41" i="19"/>
  <c r="L41" i="19"/>
  <c r="O41" i="19" s="1"/>
  <c r="K41" i="19"/>
  <c r="G41" i="19"/>
  <c r="O40" i="19"/>
  <c r="N40" i="19"/>
  <c r="M40" i="19"/>
  <c r="L40" i="19"/>
  <c r="K40" i="19"/>
  <c r="G40" i="19"/>
  <c r="N39" i="19"/>
  <c r="M39" i="19"/>
  <c r="L39" i="19"/>
  <c r="O39" i="19" s="1"/>
  <c r="K39" i="19"/>
  <c r="G39" i="19"/>
  <c r="O38" i="19"/>
  <c r="N38" i="19"/>
  <c r="M38" i="19"/>
  <c r="L38" i="19"/>
  <c r="K38" i="19"/>
  <c r="G38" i="19"/>
  <c r="N37" i="19"/>
  <c r="M37" i="19"/>
  <c r="L37" i="19"/>
  <c r="O37" i="19" s="1"/>
  <c r="K37" i="19"/>
  <c r="G37" i="19"/>
  <c r="O36" i="19"/>
  <c r="N36" i="19"/>
  <c r="M36" i="19"/>
  <c r="L36" i="19"/>
  <c r="K36" i="19"/>
  <c r="G36" i="19"/>
  <c r="N35" i="19"/>
  <c r="M35" i="19"/>
  <c r="L35" i="19"/>
  <c r="O35" i="19" s="1"/>
  <c r="K35" i="19"/>
  <c r="G35" i="19"/>
  <c r="O34" i="19"/>
  <c r="N34" i="19"/>
  <c r="M34" i="19"/>
  <c r="L34" i="19"/>
  <c r="K34" i="19"/>
  <c r="G34" i="19"/>
  <c r="N33" i="19"/>
  <c r="M33" i="19"/>
  <c r="L33" i="19"/>
  <c r="O33" i="19" s="1"/>
  <c r="K33" i="19"/>
  <c r="G33" i="19"/>
  <c r="O32" i="19"/>
  <c r="N32" i="19"/>
  <c r="M32" i="19"/>
  <c r="L32" i="19"/>
  <c r="K32" i="19"/>
  <c r="G32" i="19"/>
  <c r="N31" i="19"/>
  <c r="M31" i="19"/>
  <c r="L31" i="19"/>
  <c r="O31" i="19" s="1"/>
  <c r="K31" i="19"/>
  <c r="G31" i="19"/>
  <c r="O30" i="19"/>
  <c r="N30" i="19"/>
  <c r="M30" i="19"/>
  <c r="L30" i="19"/>
  <c r="K30" i="19"/>
  <c r="G30" i="19"/>
  <c r="N29" i="19"/>
  <c r="M29" i="19"/>
  <c r="L29" i="19"/>
  <c r="O29" i="19" s="1"/>
  <c r="K29" i="19"/>
  <c r="G29" i="19"/>
  <c r="O28" i="19"/>
  <c r="N28" i="19"/>
  <c r="M28" i="19"/>
  <c r="L28" i="19"/>
  <c r="K28" i="19"/>
  <c r="G28" i="19"/>
  <c r="N27" i="19"/>
  <c r="M27" i="19"/>
  <c r="L27" i="19"/>
  <c r="O27" i="19" s="1"/>
  <c r="K27" i="19"/>
  <c r="G27" i="19"/>
  <c r="O26" i="19"/>
  <c r="N26" i="19"/>
  <c r="M26" i="19"/>
  <c r="L26" i="19"/>
  <c r="K26" i="19"/>
  <c r="G26" i="19"/>
  <c r="N25" i="19"/>
  <c r="M25" i="19"/>
  <c r="L25" i="19"/>
  <c r="O25" i="19" s="1"/>
  <c r="K25" i="19"/>
  <c r="G25" i="19"/>
  <c r="O24" i="19"/>
  <c r="N24" i="19"/>
  <c r="M24" i="19"/>
  <c r="L24" i="19"/>
  <c r="K24" i="19"/>
  <c r="G24" i="19"/>
  <c r="N23" i="19"/>
  <c r="M23" i="19"/>
  <c r="L23" i="19"/>
  <c r="O23" i="19" s="1"/>
  <c r="K23" i="19"/>
  <c r="G23" i="19"/>
  <c r="O22" i="19"/>
  <c r="N22" i="19"/>
  <c r="M22" i="19"/>
  <c r="L22" i="19"/>
  <c r="K22" i="19"/>
  <c r="G22" i="19"/>
  <c r="N21" i="19"/>
  <c r="M21" i="19"/>
  <c r="L21" i="19"/>
  <c r="O21" i="19" s="1"/>
  <c r="K21" i="19"/>
  <c r="G21" i="19"/>
  <c r="O20" i="19"/>
  <c r="N20" i="19"/>
  <c r="M20" i="19"/>
  <c r="L20" i="19"/>
  <c r="K20" i="19"/>
  <c r="G20" i="19"/>
  <c r="N19" i="19"/>
  <c r="M19" i="19"/>
  <c r="L19" i="19"/>
  <c r="O19" i="19" s="1"/>
  <c r="K19" i="19"/>
  <c r="G19" i="19"/>
  <c r="O18" i="19"/>
  <c r="N18" i="19"/>
  <c r="M18" i="19"/>
  <c r="L18" i="19"/>
  <c r="K18" i="19"/>
  <c r="G18" i="19"/>
  <c r="N17" i="19"/>
  <c r="M17" i="19"/>
  <c r="L17" i="19"/>
  <c r="O17" i="19" s="1"/>
  <c r="K17" i="19"/>
  <c r="G17" i="19"/>
  <c r="O16" i="19"/>
  <c r="N16" i="19"/>
  <c r="M16" i="19"/>
  <c r="L16" i="19"/>
  <c r="K16" i="19"/>
  <c r="G16" i="19"/>
  <c r="N15" i="19"/>
  <c r="M15" i="19"/>
  <c r="L15" i="19"/>
  <c r="O15" i="19" s="1"/>
  <c r="K15" i="19"/>
  <c r="G15" i="19"/>
  <c r="O14" i="19"/>
  <c r="N14" i="19"/>
  <c r="M14" i="19"/>
  <c r="L14" i="19"/>
  <c r="K14" i="19"/>
  <c r="G14" i="19"/>
  <c r="N13" i="19"/>
  <c r="M13" i="19"/>
  <c r="L13" i="19"/>
  <c r="O13" i="19" s="1"/>
  <c r="K13" i="19"/>
  <c r="G13" i="19"/>
  <c r="O12" i="19"/>
  <c r="N12" i="19"/>
  <c r="M12" i="19"/>
  <c r="L12" i="19"/>
  <c r="K12" i="19"/>
  <c r="G12" i="19"/>
  <c r="N11" i="19"/>
  <c r="M11" i="19"/>
  <c r="L11" i="19"/>
  <c r="O11" i="19" s="1"/>
  <c r="K11" i="19"/>
  <c r="G11" i="19"/>
  <c r="O10" i="19"/>
  <c r="N10" i="19"/>
  <c r="M10" i="19"/>
  <c r="L10" i="19"/>
  <c r="K10" i="19"/>
  <c r="G10" i="19"/>
  <c r="N9" i="19"/>
  <c r="M9" i="19"/>
  <c r="L9" i="19"/>
  <c r="K9" i="19"/>
  <c r="G9" i="19"/>
  <c r="O8" i="19"/>
  <c r="N8" i="19"/>
  <c r="M8" i="19"/>
  <c r="L8" i="19"/>
  <c r="K8" i="19"/>
  <c r="G8" i="19"/>
  <c r="N7" i="19"/>
  <c r="M7" i="19"/>
  <c r="L7" i="19"/>
  <c r="O7" i="19" s="1"/>
  <c r="K7" i="19"/>
  <c r="G7" i="19"/>
  <c r="G73" i="10"/>
  <c r="G72" i="10"/>
  <c r="G71" i="10"/>
  <c r="G70" i="10"/>
  <c r="G69" i="10"/>
  <c r="G68" i="10"/>
  <c r="G67" i="10"/>
  <c r="G66" i="10"/>
  <c r="G65" i="10"/>
  <c r="G64" i="10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N73" i="30"/>
  <c r="M73" i="30"/>
  <c r="O73" i="30" s="1"/>
  <c r="L73" i="30"/>
  <c r="K73" i="30"/>
  <c r="G73" i="30"/>
  <c r="O72" i="30"/>
  <c r="N72" i="30"/>
  <c r="M72" i="30"/>
  <c r="L72" i="30"/>
  <c r="K72" i="30"/>
  <c r="G72" i="30"/>
  <c r="N71" i="30"/>
  <c r="M71" i="30"/>
  <c r="O71" i="30" s="1"/>
  <c r="L71" i="30"/>
  <c r="K71" i="30"/>
  <c r="G71" i="30"/>
  <c r="O70" i="30"/>
  <c r="N70" i="30"/>
  <c r="M70" i="30"/>
  <c r="L70" i="30"/>
  <c r="K70" i="30"/>
  <c r="G70" i="30"/>
  <c r="N69" i="30"/>
  <c r="M69" i="30"/>
  <c r="O69" i="30" s="1"/>
  <c r="L69" i="30"/>
  <c r="K69" i="30"/>
  <c r="G69" i="30"/>
  <c r="O68" i="30"/>
  <c r="N68" i="30"/>
  <c r="M68" i="30"/>
  <c r="L68" i="30"/>
  <c r="K68" i="30"/>
  <c r="G68" i="30"/>
  <c r="N67" i="30"/>
  <c r="M67" i="30"/>
  <c r="O67" i="30" s="1"/>
  <c r="L67" i="30"/>
  <c r="K67" i="30"/>
  <c r="G67" i="30"/>
  <c r="O66" i="30"/>
  <c r="N66" i="30"/>
  <c r="M66" i="30"/>
  <c r="L66" i="30"/>
  <c r="K66" i="30"/>
  <c r="G66" i="30"/>
  <c r="N65" i="30"/>
  <c r="M65" i="30"/>
  <c r="O65" i="30" s="1"/>
  <c r="L65" i="30"/>
  <c r="K65" i="30"/>
  <c r="G65" i="30"/>
  <c r="O64" i="30"/>
  <c r="N64" i="30"/>
  <c r="M64" i="30"/>
  <c r="L64" i="30"/>
  <c r="K64" i="30"/>
  <c r="G64" i="30"/>
  <c r="N63" i="30"/>
  <c r="M63" i="30"/>
  <c r="O63" i="30" s="1"/>
  <c r="L63" i="30"/>
  <c r="K63" i="30"/>
  <c r="G63" i="30"/>
  <c r="O62" i="30"/>
  <c r="N62" i="30"/>
  <c r="M62" i="30"/>
  <c r="L62" i="30"/>
  <c r="K62" i="30"/>
  <c r="G62" i="30"/>
  <c r="N61" i="30"/>
  <c r="M61" i="30"/>
  <c r="O61" i="30" s="1"/>
  <c r="L61" i="30"/>
  <c r="K61" i="30"/>
  <c r="G61" i="30"/>
  <c r="O60" i="30"/>
  <c r="N60" i="30"/>
  <c r="M60" i="30"/>
  <c r="L60" i="30"/>
  <c r="K60" i="30"/>
  <c r="G60" i="30"/>
  <c r="N59" i="30"/>
  <c r="M59" i="30"/>
  <c r="O59" i="30" s="1"/>
  <c r="L59" i="30"/>
  <c r="K59" i="30"/>
  <c r="G59" i="30"/>
  <c r="O58" i="30"/>
  <c r="N58" i="30"/>
  <c r="M58" i="30"/>
  <c r="L58" i="30"/>
  <c r="K58" i="30"/>
  <c r="G58" i="30"/>
  <c r="N57" i="30"/>
  <c r="M57" i="30"/>
  <c r="O57" i="30" s="1"/>
  <c r="L57" i="30"/>
  <c r="K57" i="30"/>
  <c r="G57" i="30"/>
  <c r="O56" i="30"/>
  <c r="N56" i="30"/>
  <c r="M56" i="30"/>
  <c r="L56" i="30"/>
  <c r="K56" i="30"/>
  <c r="G56" i="30"/>
  <c r="N55" i="30"/>
  <c r="M55" i="30"/>
  <c r="O55" i="30" s="1"/>
  <c r="L55" i="30"/>
  <c r="K55" i="30"/>
  <c r="G55" i="30"/>
  <c r="O54" i="30"/>
  <c r="N54" i="30"/>
  <c r="M54" i="30"/>
  <c r="L54" i="30"/>
  <c r="K54" i="30"/>
  <c r="G54" i="30"/>
  <c r="N53" i="30"/>
  <c r="M53" i="30"/>
  <c r="O53" i="30" s="1"/>
  <c r="L53" i="30"/>
  <c r="K53" i="30"/>
  <c r="G53" i="30"/>
  <c r="O52" i="30"/>
  <c r="N52" i="30"/>
  <c r="M52" i="30"/>
  <c r="L52" i="30"/>
  <c r="K52" i="30"/>
  <c r="G52" i="30"/>
  <c r="N51" i="30"/>
  <c r="M51" i="30"/>
  <c r="O51" i="30" s="1"/>
  <c r="L51" i="30"/>
  <c r="K51" i="30"/>
  <c r="G51" i="30"/>
  <c r="O50" i="30"/>
  <c r="N50" i="30"/>
  <c r="M50" i="30"/>
  <c r="L50" i="30"/>
  <c r="K50" i="30"/>
  <c r="G50" i="30"/>
  <c r="N49" i="30"/>
  <c r="M49" i="30"/>
  <c r="O49" i="30" s="1"/>
  <c r="L49" i="30"/>
  <c r="K49" i="30"/>
  <c r="G49" i="30"/>
  <c r="O48" i="30"/>
  <c r="N48" i="30"/>
  <c r="M48" i="30"/>
  <c r="L48" i="30"/>
  <c r="K48" i="30"/>
  <c r="G48" i="30"/>
  <c r="N47" i="30"/>
  <c r="M47" i="30"/>
  <c r="O47" i="30" s="1"/>
  <c r="L47" i="30"/>
  <c r="K47" i="30"/>
  <c r="G47" i="30"/>
  <c r="O46" i="30"/>
  <c r="N46" i="30"/>
  <c r="M46" i="30"/>
  <c r="L46" i="30"/>
  <c r="K46" i="30"/>
  <c r="G46" i="30"/>
  <c r="N45" i="30"/>
  <c r="M45" i="30"/>
  <c r="O45" i="30" s="1"/>
  <c r="L45" i="30"/>
  <c r="K45" i="30"/>
  <c r="G45" i="30"/>
  <c r="O44" i="30"/>
  <c r="N44" i="30"/>
  <c r="M44" i="30"/>
  <c r="L44" i="30"/>
  <c r="K44" i="30"/>
  <c r="G44" i="30"/>
  <c r="N43" i="30"/>
  <c r="M43" i="30"/>
  <c r="O43" i="30" s="1"/>
  <c r="L43" i="30"/>
  <c r="K43" i="30"/>
  <c r="G43" i="30"/>
  <c r="O42" i="30"/>
  <c r="N42" i="30"/>
  <c r="M42" i="30"/>
  <c r="L42" i="30"/>
  <c r="K42" i="30"/>
  <c r="G42" i="30"/>
  <c r="N41" i="30"/>
  <c r="M41" i="30"/>
  <c r="O41" i="30" s="1"/>
  <c r="L41" i="30"/>
  <c r="K41" i="30"/>
  <c r="G41" i="30"/>
  <c r="O40" i="30"/>
  <c r="N40" i="30"/>
  <c r="M40" i="30"/>
  <c r="L40" i="30"/>
  <c r="K40" i="30"/>
  <c r="G40" i="30"/>
  <c r="N39" i="30"/>
  <c r="M39" i="30"/>
  <c r="O39" i="30" s="1"/>
  <c r="L39" i="30"/>
  <c r="K39" i="30"/>
  <c r="G39" i="30"/>
  <c r="O38" i="30"/>
  <c r="N38" i="30"/>
  <c r="M38" i="30"/>
  <c r="L38" i="30"/>
  <c r="K38" i="30"/>
  <c r="G38" i="30"/>
  <c r="N37" i="30"/>
  <c r="M37" i="30"/>
  <c r="O37" i="30" s="1"/>
  <c r="L37" i="30"/>
  <c r="K37" i="30"/>
  <c r="G37" i="30"/>
  <c r="O36" i="30"/>
  <c r="N36" i="30"/>
  <c r="M36" i="30"/>
  <c r="L36" i="30"/>
  <c r="K36" i="30"/>
  <c r="G36" i="30"/>
  <c r="N35" i="30"/>
  <c r="M35" i="30"/>
  <c r="O35" i="30" s="1"/>
  <c r="L35" i="30"/>
  <c r="K35" i="30"/>
  <c r="G35" i="30"/>
  <c r="O34" i="30"/>
  <c r="N34" i="30"/>
  <c r="M34" i="30"/>
  <c r="L34" i="30"/>
  <c r="K34" i="30"/>
  <c r="G34" i="30"/>
  <c r="N33" i="30"/>
  <c r="M33" i="30"/>
  <c r="O33" i="30" s="1"/>
  <c r="L33" i="30"/>
  <c r="K33" i="30"/>
  <c r="G33" i="30"/>
  <c r="O32" i="30"/>
  <c r="N32" i="30"/>
  <c r="M32" i="30"/>
  <c r="L32" i="30"/>
  <c r="K32" i="30"/>
  <c r="G32" i="30"/>
  <c r="N31" i="30"/>
  <c r="M31" i="30"/>
  <c r="O31" i="30" s="1"/>
  <c r="L31" i="30"/>
  <c r="K31" i="30"/>
  <c r="G31" i="30"/>
  <c r="O30" i="30"/>
  <c r="N30" i="30"/>
  <c r="M30" i="30"/>
  <c r="L30" i="30"/>
  <c r="K30" i="30"/>
  <c r="G30" i="30"/>
  <c r="N29" i="30"/>
  <c r="M29" i="30"/>
  <c r="O29" i="30" s="1"/>
  <c r="L29" i="30"/>
  <c r="K29" i="30"/>
  <c r="G29" i="30"/>
  <c r="O28" i="30"/>
  <c r="N28" i="30"/>
  <c r="M28" i="30"/>
  <c r="L28" i="30"/>
  <c r="K28" i="30"/>
  <c r="G28" i="30"/>
  <c r="N27" i="30"/>
  <c r="M27" i="30"/>
  <c r="O27" i="30" s="1"/>
  <c r="L27" i="30"/>
  <c r="K27" i="30"/>
  <c r="G27" i="30"/>
  <c r="O26" i="30"/>
  <c r="N26" i="30"/>
  <c r="M26" i="30"/>
  <c r="L26" i="30"/>
  <c r="K26" i="30"/>
  <c r="G26" i="30"/>
  <c r="N25" i="30"/>
  <c r="M25" i="30"/>
  <c r="O25" i="30" s="1"/>
  <c r="L25" i="30"/>
  <c r="K25" i="30"/>
  <c r="G25" i="30"/>
  <c r="O24" i="30"/>
  <c r="N24" i="30"/>
  <c r="M24" i="30"/>
  <c r="L24" i="30"/>
  <c r="K24" i="30"/>
  <c r="G24" i="30"/>
  <c r="N23" i="30"/>
  <c r="M23" i="30"/>
  <c r="O23" i="30" s="1"/>
  <c r="L23" i="30"/>
  <c r="K23" i="30"/>
  <c r="G23" i="30"/>
  <c r="O22" i="30"/>
  <c r="N22" i="30"/>
  <c r="M22" i="30"/>
  <c r="L22" i="30"/>
  <c r="K22" i="30"/>
  <c r="G22" i="30"/>
  <c r="N21" i="30"/>
  <c r="M21" i="30"/>
  <c r="O21" i="30" s="1"/>
  <c r="L21" i="30"/>
  <c r="K21" i="30"/>
  <c r="G21" i="30"/>
  <c r="O20" i="30"/>
  <c r="N20" i="30"/>
  <c r="M20" i="30"/>
  <c r="L20" i="30"/>
  <c r="K20" i="30"/>
  <c r="G20" i="30"/>
  <c r="N19" i="30"/>
  <c r="M19" i="30"/>
  <c r="O19" i="30" s="1"/>
  <c r="L19" i="30"/>
  <c r="K19" i="30"/>
  <c r="G19" i="30"/>
  <c r="O18" i="30"/>
  <c r="N18" i="30"/>
  <c r="M18" i="30"/>
  <c r="L18" i="30"/>
  <c r="K18" i="30"/>
  <c r="G18" i="30"/>
  <c r="N17" i="30"/>
  <c r="M17" i="30"/>
  <c r="O17" i="30" s="1"/>
  <c r="L17" i="30"/>
  <c r="K17" i="30"/>
  <c r="G17" i="30"/>
  <c r="O16" i="30"/>
  <c r="N16" i="30"/>
  <c r="M16" i="30"/>
  <c r="L16" i="30"/>
  <c r="K16" i="30"/>
  <c r="G16" i="30"/>
  <c r="N15" i="30"/>
  <c r="M15" i="30"/>
  <c r="O15" i="30" s="1"/>
  <c r="L15" i="30"/>
  <c r="K15" i="30"/>
  <c r="G15" i="30"/>
  <c r="O14" i="30"/>
  <c r="N14" i="30"/>
  <c r="M14" i="30"/>
  <c r="L14" i="30"/>
  <c r="K14" i="30"/>
  <c r="G14" i="30"/>
  <c r="N13" i="30"/>
  <c r="M13" i="30"/>
  <c r="O13" i="30" s="1"/>
  <c r="L13" i="30"/>
  <c r="K13" i="30"/>
  <c r="G13" i="30"/>
  <c r="O12" i="30"/>
  <c r="N12" i="30"/>
  <c r="M12" i="30"/>
  <c r="L12" i="30"/>
  <c r="K12" i="30"/>
  <c r="G12" i="30"/>
  <c r="N11" i="30"/>
  <c r="M11" i="30"/>
  <c r="O11" i="30" s="1"/>
  <c r="L11" i="30"/>
  <c r="K11" i="30"/>
  <c r="G11" i="30"/>
  <c r="O10" i="30"/>
  <c r="N10" i="30"/>
  <c r="M10" i="30"/>
  <c r="L10" i="30"/>
  <c r="K10" i="30"/>
  <c r="G10" i="30"/>
  <c r="N9" i="30"/>
  <c r="M9" i="30"/>
  <c r="O9" i="30" s="1"/>
  <c r="L9" i="30"/>
  <c r="K9" i="30"/>
  <c r="G9" i="30"/>
  <c r="O8" i="30"/>
  <c r="N8" i="30"/>
  <c r="M8" i="30"/>
  <c r="L8" i="30"/>
  <c r="K8" i="30"/>
  <c r="G8" i="30"/>
  <c r="N7" i="30"/>
  <c r="M7" i="30"/>
  <c r="O7" i="30" s="1"/>
  <c r="L7" i="30"/>
  <c r="K7" i="30"/>
  <c r="G7" i="30"/>
  <c r="O9" i="19" l="1"/>
  <c r="N73" i="17"/>
  <c r="M73" i="17"/>
  <c r="L73" i="17"/>
  <c r="O73" i="17" s="1"/>
  <c r="K73" i="17"/>
  <c r="G73" i="17"/>
  <c r="N72" i="17"/>
  <c r="M72" i="17"/>
  <c r="L72" i="17"/>
  <c r="O72" i="17" s="1"/>
  <c r="K72" i="17"/>
  <c r="G72" i="17"/>
  <c r="N71" i="17"/>
  <c r="M71" i="17"/>
  <c r="L71" i="17"/>
  <c r="O71" i="17" s="1"/>
  <c r="K71" i="17"/>
  <c r="G71" i="17"/>
  <c r="N70" i="17"/>
  <c r="M70" i="17"/>
  <c r="L70" i="17"/>
  <c r="O70" i="17" s="1"/>
  <c r="K70" i="17"/>
  <c r="G70" i="17"/>
  <c r="N69" i="17"/>
  <c r="M69" i="17"/>
  <c r="L69" i="17"/>
  <c r="O69" i="17" s="1"/>
  <c r="K69" i="17"/>
  <c r="G69" i="17"/>
  <c r="N68" i="17"/>
  <c r="M68" i="17"/>
  <c r="L68" i="17"/>
  <c r="O68" i="17" s="1"/>
  <c r="K68" i="17"/>
  <c r="G68" i="17"/>
  <c r="N67" i="17"/>
  <c r="M67" i="17"/>
  <c r="L67" i="17"/>
  <c r="O67" i="17" s="1"/>
  <c r="K67" i="17"/>
  <c r="G67" i="17"/>
  <c r="N66" i="17"/>
  <c r="M66" i="17"/>
  <c r="L66" i="17"/>
  <c r="O66" i="17" s="1"/>
  <c r="K66" i="17"/>
  <c r="G66" i="17"/>
  <c r="N65" i="17"/>
  <c r="M65" i="17"/>
  <c r="L65" i="17"/>
  <c r="O65" i="17" s="1"/>
  <c r="K65" i="17"/>
  <c r="G65" i="17"/>
  <c r="N64" i="17"/>
  <c r="M64" i="17"/>
  <c r="L64" i="17"/>
  <c r="O64" i="17" s="1"/>
  <c r="K64" i="17"/>
  <c r="G64" i="17"/>
  <c r="N63" i="17"/>
  <c r="M63" i="17"/>
  <c r="L63" i="17"/>
  <c r="O63" i="17" s="1"/>
  <c r="K63" i="17"/>
  <c r="G63" i="17"/>
  <c r="N62" i="17"/>
  <c r="M62" i="17"/>
  <c r="L62" i="17"/>
  <c r="O62" i="17" s="1"/>
  <c r="K62" i="17"/>
  <c r="G62" i="17"/>
  <c r="N61" i="17"/>
  <c r="M61" i="17"/>
  <c r="L61" i="17"/>
  <c r="O61" i="17" s="1"/>
  <c r="K61" i="17"/>
  <c r="G61" i="17"/>
  <c r="N60" i="17"/>
  <c r="M60" i="17"/>
  <c r="L60" i="17"/>
  <c r="O60" i="17" s="1"/>
  <c r="K60" i="17"/>
  <c r="G60" i="17"/>
  <c r="N59" i="17"/>
  <c r="M59" i="17"/>
  <c r="L59" i="17"/>
  <c r="O59" i="17" s="1"/>
  <c r="K59" i="17"/>
  <c r="G59" i="17"/>
  <c r="N58" i="17"/>
  <c r="M58" i="17"/>
  <c r="L58" i="17"/>
  <c r="O58" i="17" s="1"/>
  <c r="K58" i="17"/>
  <c r="G58" i="17"/>
  <c r="N57" i="17"/>
  <c r="M57" i="17"/>
  <c r="L57" i="17"/>
  <c r="O57" i="17" s="1"/>
  <c r="K57" i="17"/>
  <c r="G57" i="17"/>
  <c r="N56" i="17"/>
  <c r="M56" i="17"/>
  <c r="L56" i="17"/>
  <c r="O56" i="17" s="1"/>
  <c r="K56" i="17"/>
  <c r="G56" i="17"/>
  <c r="N55" i="17"/>
  <c r="M55" i="17"/>
  <c r="L55" i="17"/>
  <c r="O55" i="17" s="1"/>
  <c r="K55" i="17"/>
  <c r="G55" i="17"/>
  <c r="N54" i="17"/>
  <c r="M54" i="17"/>
  <c r="L54" i="17"/>
  <c r="O54" i="17" s="1"/>
  <c r="K54" i="17"/>
  <c r="G54" i="17"/>
  <c r="N53" i="17"/>
  <c r="M53" i="17"/>
  <c r="L53" i="17"/>
  <c r="O53" i="17" s="1"/>
  <c r="K53" i="17"/>
  <c r="G53" i="17"/>
  <c r="N52" i="17"/>
  <c r="M52" i="17"/>
  <c r="L52" i="17"/>
  <c r="O52" i="17" s="1"/>
  <c r="K52" i="17"/>
  <c r="G52" i="17"/>
  <c r="N51" i="17"/>
  <c r="M51" i="17"/>
  <c r="L51" i="17"/>
  <c r="O51" i="17" s="1"/>
  <c r="K51" i="17"/>
  <c r="G51" i="17"/>
  <c r="N50" i="17"/>
  <c r="M50" i="17"/>
  <c r="L50" i="17"/>
  <c r="O50" i="17" s="1"/>
  <c r="K50" i="17"/>
  <c r="G50" i="17"/>
  <c r="N49" i="17"/>
  <c r="M49" i="17"/>
  <c r="L49" i="17"/>
  <c r="O49" i="17" s="1"/>
  <c r="K49" i="17"/>
  <c r="G49" i="17"/>
  <c r="N48" i="17"/>
  <c r="M48" i="17"/>
  <c r="L48" i="17"/>
  <c r="O48" i="17" s="1"/>
  <c r="K48" i="17"/>
  <c r="G48" i="17"/>
  <c r="N47" i="17"/>
  <c r="M47" i="17"/>
  <c r="L47" i="17"/>
  <c r="O47" i="17" s="1"/>
  <c r="K47" i="17"/>
  <c r="G47" i="17"/>
  <c r="N46" i="17"/>
  <c r="M46" i="17"/>
  <c r="L46" i="17"/>
  <c r="O46" i="17" s="1"/>
  <c r="K46" i="17"/>
  <c r="G46" i="17"/>
  <c r="N45" i="17"/>
  <c r="M45" i="17"/>
  <c r="L45" i="17"/>
  <c r="O45" i="17" s="1"/>
  <c r="K45" i="17"/>
  <c r="G45" i="17"/>
  <c r="N44" i="17"/>
  <c r="M44" i="17"/>
  <c r="L44" i="17"/>
  <c r="O44" i="17" s="1"/>
  <c r="K44" i="17"/>
  <c r="G44" i="17"/>
  <c r="N43" i="17"/>
  <c r="M43" i="17"/>
  <c r="L43" i="17"/>
  <c r="O43" i="17" s="1"/>
  <c r="K43" i="17"/>
  <c r="G43" i="17"/>
  <c r="N42" i="17"/>
  <c r="M42" i="17"/>
  <c r="L42" i="17"/>
  <c r="O42" i="17" s="1"/>
  <c r="K42" i="17"/>
  <c r="G42" i="17"/>
  <c r="N41" i="17"/>
  <c r="M41" i="17"/>
  <c r="L41" i="17"/>
  <c r="O41" i="17" s="1"/>
  <c r="K41" i="17"/>
  <c r="G41" i="17"/>
  <c r="N40" i="17"/>
  <c r="M40" i="17"/>
  <c r="L40" i="17"/>
  <c r="O40" i="17" s="1"/>
  <c r="K40" i="17"/>
  <c r="G40" i="17"/>
  <c r="N39" i="17"/>
  <c r="M39" i="17"/>
  <c r="L39" i="17"/>
  <c r="O39" i="17" s="1"/>
  <c r="K39" i="17"/>
  <c r="G39" i="17"/>
  <c r="N38" i="17"/>
  <c r="M38" i="17"/>
  <c r="L38" i="17"/>
  <c r="O38" i="17" s="1"/>
  <c r="K38" i="17"/>
  <c r="G38" i="17"/>
  <c r="N37" i="17"/>
  <c r="M37" i="17"/>
  <c r="L37" i="17"/>
  <c r="O37" i="17" s="1"/>
  <c r="K37" i="17"/>
  <c r="G37" i="17"/>
  <c r="N36" i="17"/>
  <c r="M36" i="17"/>
  <c r="L36" i="17"/>
  <c r="O36" i="17" s="1"/>
  <c r="K36" i="17"/>
  <c r="G36" i="17"/>
  <c r="N35" i="17"/>
  <c r="M35" i="17"/>
  <c r="L35" i="17"/>
  <c r="O35" i="17" s="1"/>
  <c r="K35" i="17"/>
  <c r="G35" i="17"/>
  <c r="N34" i="17"/>
  <c r="M34" i="17"/>
  <c r="L34" i="17"/>
  <c r="O34" i="17" s="1"/>
  <c r="K34" i="17"/>
  <c r="G34" i="17"/>
  <c r="N33" i="17"/>
  <c r="M33" i="17"/>
  <c r="L33" i="17"/>
  <c r="O33" i="17" s="1"/>
  <c r="K33" i="17"/>
  <c r="G33" i="17"/>
  <c r="N32" i="17"/>
  <c r="M32" i="17"/>
  <c r="L32" i="17"/>
  <c r="O32" i="17" s="1"/>
  <c r="K32" i="17"/>
  <c r="G32" i="17"/>
  <c r="N31" i="17"/>
  <c r="M31" i="17"/>
  <c r="L31" i="17"/>
  <c r="O31" i="17" s="1"/>
  <c r="K31" i="17"/>
  <c r="G31" i="17"/>
  <c r="N30" i="17"/>
  <c r="M30" i="17"/>
  <c r="L30" i="17"/>
  <c r="O30" i="17" s="1"/>
  <c r="K30" i="17"/>
  <c r="G30" i="17"/>
  <c r="N29" i="17"/>
  <c r="M29" i="17"/>
  <c r="L29" i="17"/>
  <c r="O29" i="17" s="1"/>
  <c r="K29" i="17"/>
  <c r="G29" i="17"/>
  <c r="N28" i="17"/>
  <c r="M28" i="17"/>
  <c r="L28" i="17"/>
  <c r="O28" i="17" s="1"/>
  <c r="K28" i="17"/>
  <c r="G28" i="17"/>
  <c r="N27" i="17"/>
  <c r="M27" i="17"/>
  <c r="L27" i="17"/>
  <c r="O27" i="17" s="1"/>
  <c r="K27" i="17"/>
  <c r="G27" i="17"/>
  <c r="N26" i="17"/>
  <c r="M26" i="17"/>
  <c r="L26" i="17"/>
  <c r="O26" i="17" s="1"/>
  <c r="K26" i="17"/>
  <c r="G26" i="17"/>
  <c r="N25" i="17"/>
  <c r="M25" i="17"/>
  <c r="L25" i="17"/>
  <c r="O25" i="17" s="1"/>
  <c r="K25" i="17"/>
  <c r="G25" i="17"/>
  <c r="N24" i="17"/>
  <c r="M24" i="17"/>
  <c r="L24" i="17"/>
  <c r="O24" i="17" s="1"/>
  <c r="K24" i="17"/>
  <c r="G24" i="17"/>
  <c r="N23" i="17"/>
  <c r="M23" i="17"/>
  <c r="L23" i="17"/>
  <c r="O23" i="17" s="1"/>
  <c r="K23" i="17"/>
  <c r="G23" i="17"/>
  <c r="N22" i="17"/>
  <c r="M22" i="17"/>
  <c r="L22" i="17"/>
  <c r="O22" i="17" s="1"/>
  <c r="K22" i="17"/>
  <c r="G22" i="17"/>
  <c r="N21" i="17"/>
  <c r="M21" i="17"/>
  <c r="L21" i="17"/>
  <c r="O21" i="17" s="1"/>
  <c r="K21" i="17"/>
  <c r="G21" i="17"/>
  <c r="N20" i="17"/>
  <c r="M20" i="17"/>
  <c r="L20" i="17"/>
  <c r="O20" i="17" s="1"/>
  <c r="K20" i="17"/>
  <c r="G20" i="17"/>
  <c r="N19" i="17"/>
  <c r="M19" i="17"/>
  <c r="L19" i="17"/>
  <c r="O19" i="17" s="1"/>
  <c r="K19" i="17"/>
  <c r="G19" i="17"/>
  <c r="N18" i="17"/>
  <c r="M18" i="17"/>
  <c r="L18" i="17"/>
  <c r="O18" i="17" s="1"/>
  <c r="K18" i="17"/>
  <c r="G18" i="17"/>
  <c r="N17" i="17"/>
  <c r="M17" i="17"/>
  <c r="L17" i="17"/>
  <c r="O17" i="17" s="1"/>
  <c r="K17" i="17"/>
  <c r="G17" i="17"/>
  <c r="N16" i="17"/>
  <c r="M16" i="17"/>
  <c r="L16" i="17"/>
  <c r="O16" i="17" s="1"/>
  <c r="K16" i="17"/>
  <c r="G16" i="17"/>
  <c r="N15" i="17"/>
  <c r="M15" i="17"/>
  <c r="L15" i="17"/>
  <c r="O15" i="17" s="1"/>
  <c r="K15" i="17"/>
  <c r="G15" i="17"/>
  <c r="N14" i="17"/>
  <c r="M14" i="17"/>
  <c r="L14" i="17"/>
  <c r="O14" i="17" s="1"/>
  <c r="K14" i="17"/>
  <c r="G14" i="17"/>
  <c r="N13" i="17"/>
  <c r="M13" i="17"/>
  <c r="L13" i="17"/>
  <c r="O13" i="17" s="1"/>
  <c r="K13" i="17"/>
  <c r="G13" i="17"/>
  <c r="N12" i="17"/>
  <c r="M12" i="17"/>
  <c r="L12" i="17"/>
  <c r="O12" i="17" s="1"/>
  <c r="K12" i="17"/>
  <c r="G12" i="17"/>
  <c r="N11" i="17"/>
  <c r="M11" i="17"/>
  <c r="L11" i="17"/>
  <c r="O11" i="17" s="1"/>
  <c r="K11" i="17"/>
  <c r="G11" i="17"/>
  <c r="N10" i="17"/>
  <c r="M10" i="17"/>
  <c r="L10" i="17"/>
  <c r="O10" i="17" s="1"/>
  <c r="K10" i="17"/>
  <c r="G10" i="17"/>
  <c r="N9" i="17"/>
  <c r="M9" i="17"/>
  <c r="L9" i="17"/>
  <c r="O9" i="17" s="1"/>
  <c r="K9" i="17"/>
  <c r="G9" i="17"/>
  <c r="N8" i="17"/>
  <c r="M8" i="17"/>
  <c r="L8" i="17"/>
  <c r="O8" i="17" s="1"/>
  <c r="K8" i="17"/>
  <c r="G8" i="17"/>
  <c r="N7" i="17"/>
  <c r="M7" i="17"/>
  <c r="L7" i="17"/>
  <c r="O7" i="17" s="1"/>
  <c r="K7" i="17"/>
  <c r="G7" i="17"/>
  <c r="N73" i="31" l="1"/>
  <c r="O73" i="31" s="1"/>
  <c r="M73" i="31"/>
  <c r="L73" i="31"/>
  <c r="K73" i="31"/>
  <c r="G73" i="31"/>
  <c r="N72" i="31"/>
  <c r="M72" i="31"/>
  <c r="L72" i="31"/>
  <c r="O72" i="31" s="1"/>
  <c r="K72" i="31"/>
  <c r="G72" i="31"/>
  <c r="N71" i="31"/>
  <c r="O71" i="31" s="1"/>
  <c r="M71" i="31"/>
  <c r="L71" i="31"/>
  <c r="K71" i="31"/>
  <c r="G71" i="31"/>
  <c r="N70" i="31"/>
  <c r="M70" i="31"/>
  <c r="L70" i="31"/>
  <c r="O70" i="31" s="1"/>
  <c r="K70" i="31"/>
  <c r="G70" i="31"/>
  <c r="N69" i="31"/>
  <c r="O69" i="31" s="1"/>
  <c r="M69" i="31"/>
  <c r="L69" i="31"/>
  <c r="K69" i="31"/>
  <c r="G69" i="31"/>
  <c r="N68" i="31"/>
  <c r="M68" i="31"/>
  <c r="L68" i="31"/>
  <c r="O68" i="31" s="1"/>
  <c r="K68" i="31"/>
  <c r="G68" i="31"/>
  <c r="N67" i="31"/>
  <c r="O67" i="31" s="1"/>
  <c r="M67" i="31"/>
  <c r="L67" i="31"/>
  <c r="K67" i="31"/>
  <c r="G67" i="31"/>
  <c r="N66" i="31"/>
  <c r="M66" i="31"/>
  <c r="L66" i="31"/>
  <c r="O66" i="31" s="1"/>
  <c r="K66" i="31"/>
  <c r="G66" i="31"/>
  <c r="N65" i="31"/>
  <c r="O65" i="31" s="1"/>
  <c r="M65" i="31"/>
  <c r="L65" i="31"/>
  <c r="K65" i="31"/>
  <c r="G65" i="31"/>
  <c r="N64" i="31"/>
  <c r="M64" i="31"/>
  <c r="L64" i="31"/>
  <c r="O64" i="31" s="1"/>
  <c r="K64" i="31"/>
  <c r="G64" i="31"/>
  <c r="N63" i="31"/>
  <c r="O63" i="31" s="1"/>
  <c r="M63" i="31"/>
  <c r="L63" i="31"/>
  <c r="K63" i="31"/>
  <c r="G63" i="31"/>
  <c r="N62" i="31"/>
  <c r="M62" i="31"/>
  <c r="L62" i="31"/>
  <c r="O62" i="31" s="1"/>
  <c r="K62" i="31"/>
  <c r="G62" i="31"/>
  <c r="N61" i="31"/>
  <c r="O61" i="31" s="1"/>
  <c r="M61" i="31"/>
  <c r="L61" i="31"/>
  <c r="K61" i="31"/>
  <c r="G61" i="31"/>
  <c r="N60" i="31"/>
  <c r="M60" i="31"/>
  <c r="L60" i="31"/>
  <c r="O60" i="31" s="1"/>
  <c r="K60" i="31"/>
  <c r="G60" i="31"/>
  <c r="N59" i="31"/>
  <c r="O59" i="31" s="1"/>
  <c r="M59" i="31"/>
  <c r="L59" i="31"/>
  <c r="K59" i="31"/>
  <c r="G59" i="31"/>
  <c r="N58" i="31"/>
  <c r="M58" i="31"/>
  <c r="L58" i="31"/>
  <c r="O58" i="31" s="1"/>
  <c r="K58" i="31"/>
  <c r="G58" i="31"/>
  <c r="N57" i="31"/>
  <c r="O57" i="31" s="1"/>
  <c r="M57" i="31"/>
  <c r="L57" i="31"/>
  <c r="K57" i="31"/>
  <c r="G57" i="31"/>
  <c r="N56" i="31"/>
  <c r="M56" i="31"/>
  <c r="L56" i="31"/>
  <c r="O56" i="31" s="1"/>
  <c r="K56" i="31"/>
  <c r="G56" i="31"/>
  <c r="N55" i="31"/>
  <c r="O55" i="31" s="1"/>
  <c r="M55" i="31"/>
  <c r="L55" i="31"/>
  <c r="K55" i="31"/>
  <c r="G55" i="31"/>
  <c r="N54" i="31"/>
  <c r="M54" i="31"/>
  <c r="L54" i="31"/>
  <c r="O54" i="31" s="1"/>
  <c r="K54" i="31"/>
  <c r="G54" i="31"/>
  <c r="N53" i="31"/>
  <c r="O53" i="31" s="1"/>
  <c r="M53" i="31"/>
  <c r="L53" i="31"/>
  <c r="K53" i="31"/>
  <c r="G53" i="31"/>
  <c r="N52" i="31"/>
  <c r="M52" i="31"/>
  <c r="L52" i="31"/>
  <c r="O52" i="31" s="1"/>
  <c r="K52" i="31"/>
  <c r="G52" i="31"/>
  <c r="N51" i="31"/>
  <c r="O51" i="31" s="1"/>
  <c r="M51" i="31"/>
  <c r="L51" i="31"/>
  <c r="K51" i="31"/>
  <c r="G51" i="31"/>
  <c r="N50" i="31"/>
  <c r="M50" i="31"/>
  <c r="L50" i="31"/>
  <c r="O50" i="31" s="1"/>
  <c r="K50" i="31"/>
  <c r="G50" i="31"/>
  <c r="N49" i="31"/>
  <c r="O49" i="31" s="1"/>
  <c r="M49" i="31"/>
  <c r="L49" i="31"/>
  <c r="K49" i="31"/>
  <c r="G49" i="31"/>
  <c r="N48" i="31"/>
  <c r="M48" i="31"/>
  <c r="L48" i="31"/>
  <c r="O48" i="31" s="1"/>
  <c r="K48" i="31"/>
  <c r="G48" i="31"/>
  <c r="N47" i="31"/>
  <c r="O47" i="31" s="1"/>
  <c r="M47" i="31"/>
  <c r="L47" i="31"/>
  <c r="K47" i="31"/>
  <c r="G47" i="31"/>
  <c r="N46" i="31"/>
  <c r="M46" i="31"/>
  <c r="L46" i="31"/>
  <c r="O46" i="31" s="1"/>
  <c r="K46" i="31"/>
  <c r="G46" i="31"/>
  <c r="N45" i="31"/>
  <c r="O45" i="31" s="1"/>
  <c r="M45" i="31"/>
  <c r="L45" i="31"/>
  <c r="K45" i="31"/>
  <c r="G45" i="31"/>
  <c r="N44" i="31"/>
  <c r="M44" i="31"/>
  <c r="L44" i="31"/>
  <c r="O44" i="31" s="1"/>
  <c r="K44" i="31"/>
  <c r="G44" i="31"/>
  <c r="N43" i="31"/>
  <c r="O43" i="31" s="1"/>
  <c r="M43" i="31"/>
  <c r="L43" i="31"/>
  <c r="K43" i="31"/>
  <c r="G43" i="31"/>
  <c r="N42" i="31"/>
  <c r="M42" i="31"/>
  <c r="L42" i="31"/>
  <c r="O42" i="31" s="1"/>
  <c r="K42" i="31"/>
  <c r="G42" i="31"/>
  <c r="N41" i="31"/>
  <c r="O41" i="31" s="1"/>
  <c r="M41" i="31"/>
  <c r="L41" i="31"/>
  <c r="K41" i="31"/>
  <c r="G41" i="31"/>
  <c r="N40" i="31"/>
  <c r="M40" i="31"/>
  <c r="L40" i="31"/>
  <c r="O40" i="31" s="1"/>
  <c r="K40" i="31"/>
  <c r="G40" i="31"/>
  <c r="N39" i="31"/>
  <c r="O39" i="31" s="1"/>
  <c r="M39" i="31"/>
  <c r="L39" i="31"/>
  <c r="K39" i="31"/>
  <c r="G39" i="31"/>
  <c r="N38" i="31"/>
  <c r="M38" i="31"/>
  <c r="L38" i="31"/>
  <c r="O38" i="31" s="1"/>
  <c r="K38" i="31"/>
  <c r="G38" i="31"/>
  <c r="N37" i="31"/>
  <c r="O37" i="31" s="1"/>
  <c r="M37" i="31"/>
  <c r="L37" i="31"/>
  <c r="K37" i="31"/>
  <c r="G37" i="31"/>
  <c r="N36" i="31"/>
  <c r="M36" i="31"/>
  <c r="L36" i="31"/>
  <c r="O36" i="31" s="1"/>
  <c r="K36" i="31"/>
  <c r="G36" i="31"/>
  <c r="N35" i="31"/>
  <c r="O35" i="31" s="1"/>
  <c r="M35" i="31"/>
  <c r="L35" i="31"/>
  <c r="K35" i="31"/>
  <c r="G35" i="31"/>
  <c r="N34" i="31"/>
  <c r="M34" i="31"/>
  <c r="L34" i="31"/>
  <c r="O34" i="31" s="1"/>
  <c r="K34" i="31"/>
  <c r="G34" i="31"/>
  <c r="N33" i="31"/>
  <c r="O33" i="31" s="1"/>
  <c r="M33" i="31"/>
  <c r="L33" i="31"/>
  <c r="K33" i="31"/>
  <c r="G33" i="31"/>
  <c r="N32" i="31"/>
  <c r="M32" i="31"/>
  <c r="L32" i="31"/>
  <c r="O32" i="31" s="1"/>
  <c r="K32" i="31"/>
  <c r="G32" i="31"/>
  <c r="N31" i="31"/>
  <c r="O31" i="31" s="1"/>
  <c r="M31" i="31"/>
  <c r="L31" i="31"/>
  <c r="K31" i="31"/>
  <c r="G31" i="31"/>
  <c r="N30" i="31"/>
  <c r="M30" i="31"/>
  <c r="L30" i="31"/>
  <c r="O30" i="31" s="1"/>
  <c r="K30" i="31"/>
  <c r="G30" i="31"/>
  <c r="N29" i="31"/>
  <c r="O29" i="31" s="1"/>
  <c r="M29" i="31"/>
  <c r="L29" i="31"/>
  <c r="K29" i="31"/>
  <c r="G29" i="31"/>
  <c r="N28" i="31"/>
  <c r="M28" i="31"/>
  <c r="L28" i="31"/>
  <c r="O28" i="31" s="1"/>
  <c r="K28" i="31"/>
  <c r="G28" i="31"/>
  <c r="N27" i="31"/>
  <c r="O27" i="31" s="1"/>
  <c r="M27" i="31"/>
  <c r="L27" i="31"/>
  <c r="K27" i="31"/>
  <c r="G27" i="31"/>
  <c r="N26" i="31"/>
  <c r="M26" i="31"/>
  <c r="L26" i="31"/>
  <c r="O26" i="31" s="1"/>
  <c r="K26" i="31"/>
  <c r="G26" i="31"/>
  <c r="N25" i="31"/>
  <c r="O25" i="31" s="1"/>
  <c r="M25" i="31"/>
  <c r="L25" i="31"/>
  <c r="K25" i="31"/>
  <c r="G25" i="31"/>
  <c r="N24" i="31"/>
  <c r="M24" i="31"/>
  <c r="L24" i="31"/>
  <c r="O24" i="31" s="1"/>
  <c r="K24" i="31"/>
  <c r="G24" i="31"/>
  <c r="N23" i="31"/>
  <c r="O23" i="31" s="1"/>
  <c r="M23" i="31"/>
  <c r="L23" i="31"/>
  <c r="K23" i="31"/>
  <c r="G23" i="31"/>
  <c r="N22" i="31"/>
  <c r="M22" i="31"/>
  <c r="L22" i="31"/>
  <c r="O22" i="31" s="1"/>
  <c r="K22" i="31"/>
  <c r="G22" i="31"/>
  <c r="N21" i="31"/>
  <c r="O21" i="31" s="1"/>
  <c r="M21" i="31"/>
  <c r="L21" i="31"/>
  <c r="K21" i="31"/>
  <c r="G21" i="31"/>
  <c r="N20" i="31"/>
  <c r="M20" i="31"/>
  <c r="L20" i="31"/>
  <c r="O20" i="31" s="1"/>
  <c r="K20" i="31"/>
  <c r="G20" i="31"/>
  <c r="N19" i="31"/>
  <c r="O19" i="31" s="1"/>
  <c r="M19" i="31"/>
  <c r="L19" i="31"/>
  <c r="K19" i="31"/>
  <c r="G19" i="31"/>
  <c r="N18" i="31"/>
  <c r="M18" i="31"/>
  <c r="L18" i="31"/>
  <c r="O18" i="31" s="1"/>
  <c r="K18" i="31"/>
  <c r="G18" i="31"/>
  <c r="N17" i="31"/>
  <c r="O17" i="31" s="1"/>
  <c r="M17" i="31"/>
  <c r="L17" i="31"/>
  <c r="K17" i="31"/>
  <c r="G17" i="31"/>
  <c r="N16" i="31"/>
  <c r="M16" i="31"/>
  <c r="L16" i="31"/>
  <c r="O16" i="31" s="1"/>
  <c r="K16" i="31"/>
  <c r="G16" i="31"/>
  <c r="N15" i="31"/>
  <c r="O15" i="31" s="1"/>
  <c r="M15" i="31"/>
  <c r="L15" i="31"/>
  <c r="K15" i="31"/>
  <c r="G15" i="31"/>
  <c r="N14" i="31"/>
  <c r="M14" i="31"/>
  <c r="L14" i="31"/>
  <c r="O14" i="31" s="1"/>
  <c r="K14" i="31"/>
  <c r="G14" i="31"/>
  <c r="N13" i="31"/>
  <c r="O13" i="31" s="1"/>
  <c r="M13" i="31"/>
  <c r="L13" i="31"/>
  <c r="K13" i="31"/>
  <c r="G13" i="31"/>
  <c r="N12" i="31"/>
  <c r="M12" i="31"/>
  <c r="L12" i="31"/>
  <c r="O12" i="31" s="1"/>
  <c r="K12" i="31"/>
  <c r="G12" i="31"/>
  <c r="N11" i="31"/>
  <c r="O11" i="31" s="1"/>
  <c r="M11" i="31"/>
  <c r="L11" i="31"/>
  <c r="K11" i="31"/>
  <c r="G11" i="31"/>
  <c r="N10" i="31"/>
  <c r="M10" i="31"/>
  <c r="L10" i="31"/>
  <c r="O10" i="31" s="1"/>
  <c r="K10" i="31"/>
  <c r="G10" i="31"/>
  <c r="N9" i="31"/>
  <c r="O9" i="31" s="1"/>
  <c r="M9" i="31"/>
  <c r="L9" i="31"/>
  <c r="K9" i="31"/>
  <c r="G9" i="31"/>
  <c r="N8" i="31"/>
  <c r="M8" i="31"/>
  <c r="L8" i="31"/>
  <c r="O8" i="31" s="1"/>
  <c r="K8" i="31"/>
  <c r="G8" i="31"/>
  <c r="N7" i="31"/>
  <c r="O7" i="31" s="1"/>
  <c r="M7" i="31"/>
  <c r="L7" i="31"/>
  <c r="K7" i="31"/>
  <c r="G7" i="31"/>
  <c r="G73" i="23" l="1"/>
  <c r="G72" i="23"/>
  <c r="G71" i="23"/>
  <c r="G70" i="23"/>
  <c r="G69" i="23"/>
  <c r="G68" i="23"/>
  <c r="G67" i="23"/>
  <c r="G66" i="23"/>
  <c r="G65" i="23"/>
  <c r="G64" i="23"/>
  <c r="G63" i="23"/>
  <c r="G62" i="23"/>
  <c r="G61" i="23"/>
  <c r="G60" i="23"/>
  <c r="G59" i="23"/>
  <c r="G58" i="23"/>
  <c r="G57" i="23"/>
  <c r="G56" i="23"/>
  <c r="G55" i="23"/>
  <c r="G54" i="23"/>
  <c r="G53" i="23"/>
  <c r="G52" i="23"/>
  <c r="G51" i="23"/>
  <c r="G50" i="23"/>
  <c r="G49" i="23"/>
  <c r="G48" i="23"/>
  <c r="G47" i="23"/>
  <c r="G46" i="23"/>
  <c r="G45" i="23"/>
  <c r="G44" i="23"/>
  <c r="G43" i="23"/>
  <c r="G42" i="23"/>
  <c r="G41" i="23"/>
  <c r="G40" i="23"/>
  <c r="G39" i="23"/>
  <c r="G38" i="23"/>
  <c r="G37" i="23"/>
  <c r="G36" i="23"/>
  <c r="G35" i="23"/>
  <c r="G34" i="23"/>
  <c r="G33" i="23"/>
  <c r="G32" i="23"/>
  <c r="G31" i="23"/>
  <c r="G30" i="23"/>
  <c r="G29" i="23"/>
  <c r="G28" i="23"/>
  <c r="G27" i="23"/>
  <c r="G26" i="23"/>
  <c r="G25" i="23"/>
  <c r="G24" i="23"/>
  <c r="G23" i="23"/>
  <c r="G22" i="23"/>
  <c r="G21" i="23"/>
  <c r="G20" i="23"/>
  <c r="G19" i="23"/>
  <c r="G18" i="23"/>
  <c r="G17" i="23"/>
  <c r="G16" i="23"/>
  <c r="G15" i="23"/>
  <c r="G14" i="23"/>
  <c r="G13" i="23"/>
  <c r="G12" i="23"/>
  <c r="G11" i="23"/>
  <c r="G10" i="23"/>
  <c r="G9" i="23"/>
  <c r="G8" i="23"/>
  <c r="G7" i="23"/>
  <c r="O73" i="13" l="1"/>
  <c r="N73" i="13"/>
  <c r="M73" i="13"/>
  <c r="L73" i="13"/>
  <c r="K73" i="13"/>
  <c r="G73" i="13"/>
  <c r="N72" i="13"/>
  <c r="M72" i="13"/>
  <c r="O72" i="13" s="1"/>
  <c r="L72" i="13"/>
  <c r="K72" i="13"/>
  <c r="G72" i="13"/>
  <c r="O71" i="13"/>
  <c r="N71" i="13"/>
  <c r="M71" i="13"/>
  <c r="L71" i="13"/>
  <c r="K71" i="13"/>
  <c r="G71" i="13"/>
  <c r="N70" i="13"/>
  <c r="M70" i="13"/>
  <c r="O70" i="13" s="1"/>
  <c r="L70" i="13"/>
  <c r="K70" i="13"/>
  <c r="G70" i="13"/>
  <c r="N69" i="13"/>
  <c r="O69" i="13" s="1"/>
  <c r="M69" i="13"/>
  <c r="L69" i="13"/>
  <c r="K69" i="13"/>
  <c r="G69" i="13"/>
  <c r="N68" i="13"/>
  <c r="M68" i="13"/>
  <c r="O68" i="13" s="1"/>
  <c r="L68" i="13"/>
  <c r="K68" i="13"/>
  <c r="G68" i="13"/>
  <c r="O67" i="13"/>
  <c r="N67" i="13"/>
  <c r="M67" i="13"/>
  <c r="L67" i="13"/>
  <c r="K67" i="13"/>
  <c r="G67" i="13"/>
  <c r="N66" i="13"/>
  <c r="M66" i="13"/>
  <c r="O66" i="13" s="1"/>
  <c r="L66" i="13"/>
  <c r="K66" i="13"/>
  <c r="G66" i="13"/>
  <c r="O65" i="13"/>
  <c r="N65" i="13"/>
  <c r="M65" i="13"/>
  <c r="L65" i="13"/>
  <c r="K65" i="13"/>
  <c r="G65" i="13"/>
  <c r="N64" i="13"/>
  <c r="M64" i="13"/>
  <c r="O64" i="13" s="1"/>
  <c r="L64" i="13"/>
  <c r="K64" i="13"/>
  <c r="G64" i="13"/>
  <c r="O63" i="13"/>
  <c r="N63" i="13"/>
  <c r="M63" i="13"/>
  <c r="L63" i="13"/>
  <c r="K63" i="13"/>
  <c r="G63" i="13"/>
  <c r="N62" i="13"/>
  <c r="M62" i="13"/>
  <c r="O62" i="13" s="1"/>
  <c r="L62" i="13"/>
  <c r="K62" i="13"/>
  <c r="G62" i="13"/>
  <c r="O61" i="13"/>
  <c r="N61" i="13"/>
  <c r="M61" i="13"/>
  <c r="L61" i="13"/>
  <c r="K61" i="13"/>
  <c r="G61" i="13"/>
  <c r="N60" i="13"/>
  <c r="M60" i="13"/>
  <c r="O60" i="13" s="1"/>
  <c r="L60" i="13"/>
  <c r="K60" i="13"/>
  <c r="G60" i="13"/>
  <c r="O59" i="13"/>
  <c r="N59" i="13"/>
  <c r="M59" i="13"/>
  <c r="L59" i="13"/>
  <c r="K59" i="13"/>
  <c r="G59" i="13"/>
  <c r="N58" i="13"/>
  <c r="M58" i="13"/>
  <c r="O58" i="13" s="1"/>
  <c r="L58" i="13"/>
  <c r="K58" i="13"/>
  <c r="G58" i="13"/>
  <c r="O57" i="13"/>
  <c r="N57" i="13"/>
  <c r="M57" i="13"/>
  <c r="L57" i="13"/>
  <c r="K57" i="13"/>
  <c r="G57" i="13"/>
  <c r="N56" i="13"/>
  <c r="M56" i="13"/>
  <c r="O56" i="13" s="1"/>
  <c r="L56" i="13"/>
  <c r="K56" i="13"/>
  <c r="G56" i="13"/>
  <c r="O55" i="13"/>
  <c r="N55" i="13"/>
  <c r="M55" i="13"/>
  <c r="L55" i="13"/>
  <c r="K55" i="13"/>
  <c r="G55" i="13"/>
  <c r="N54" i="13"/>
  <c r="M54" i="13"/>
  <c r="O54" i="13" s="1"/>
  <c r="L54" i="13"/>
  <c r="K54" i="13"/>
  <c r="G54" i="13"/>
  <c r="O53" i="13"/>
  <c r="N53" i="13"/>
  <c r="M53" i="13"/>
  <c r="L53" i="13"/>
  <c r="K53" i="13"/>
  <c r="G53" i="13"/>
  <c r="N52" i="13"/>
  <c r="M52" i="13"/>
  <c r="O52" i="13" s="1"/>
  <c r="L52" i="13"/>
  <c r="K52" i="13"/>
  <c r="G52" i="13"/>
  <c r="O51" i="13"/>
  <c r="N51" i="13"/>
  <c r="M51" i="13"/>
  <c r="L51" i="13"/>
  <c r="K51" i="13"/>
  <c r="G51" i="13"/>
  <c r="N50" i="13"/>
  <c r="M50" i="13"/>
  <c r="O50" i="13" s="1"/>
  <c r="L50" i="13"/>
  <c r="K50" i="13"/>
  <c r="G50" i="13"/>
  <c r="O49" i="13"/>
  <c r="N49" i="13"/>
  <c r="M49" i="13"/>
  <c r="L49" i="13"/>
  <c r="K49" i="13"/>
  <c r="G49" i="13"/>
  <c r="N48" i="13"/>
  <c r="M48" i="13"/>
  <c r="O48" i="13" s="1"/>
  <c r="L48" i="13"/>
  <c r="K48" i="13"/>
  <c r="G48" i="13"/>
  <c r="O47" i="13"/>
  <c r="N47" i="13"/>
  <c r="M47" i="13"/>
  <c r="L47" i="13"/>
  <c r="K47" i="13"/>
  <c r="G47" i="13"/>
  <c r="N46" i="13"/>
  <c r="M46" i="13"/>
  <c r="O46" i="13" s="1"/>
  <c r="L46" i="13"/>
  <c r="K46" i="13"/>
  <c r="G46" i="13"/>
  <c r="O45" i="13"/>
  <c r="N45" i="13"/>
  <c r="M45" i="13"/>
  <c r="L45" i="13"/>
  <c r="K45" i="13"/>
  <c r="G45" i="13"/>
  <c r="N44" i="13"/>
  <c r="M44" i="13"/>
  <c r="O44" i="13" s="1"/>
  <c r="L44" i="13"/>
  <c r="K44" i="13"/>
  <c r="G44" i="13"/>
  <c r="O43" i="13"/>
  <c r="N43" i="13"/>
  <c r="M43" i="13"/>
  <c r="L43" i="13"/>
  <c r="K43" i="13"/>
  <c r="G43" i="13"/>
  <c r="N42" i="13"/>
  <c r="M42" i="13"/>
  <c r="O42" i="13" s="1"/>
  <c r="L42" i="13"/>
  <c r="K42" i="13"/>
  <c r="G42" i="13"/>
  <c r="O41" i="13"/>
  <c r="N41" i="13"/>
  <c r="M41" i="13"/>
  <c r="L41" i="13"/>
  <c r="K41" i="13"/>
  <c r="G41" i="13"/>
  <c r="N40" i="13"/>
  <c r="M40" i="13"/>
  <c r="O40" i="13" s="1"/>
  <c r="L40" i="13"/>
  <c r="K40" i="13"/>
  <c r="G40" i="13"/>
  <c r="O39" i="13"/>
  <c r="N39" i="13"/>
  <c r="M39" i="13"/>
  <c r="L39" i="13"/>
  <c r="K39" i="13"/>
  <c r="G39" i="13"/>
  <c r="N38" i="13"/>
  <c r="M38" i="13"/>
  <c r="O38" i="13" s="1"/>
  <c r="L38" i="13"/>
  <c r="K38" i="13"/>
  <c r="G38" i="13"/>
  <c r="O37" i="13"/>
  <c r="N37" i="13"/>
  <c r="M37" i="13"/>
  <c r="L37" i="13"/>
  <c r="K37" i="13"/>
  <c r="G37" i="13"/>
  <c r="N36" i="13"/>
  <c r="M36" i="13"/>
  <c r="O36" i="13" s="1"/>
  <c r="L36" i="13"/>
  <c r="K36" i="13"/>
  <c r="G36" i="13"/>
  <c r="O35" i="13"/>
  <c r="N35" i="13"/>
  <c r="M35" i="13"/>
  <c r="L35" i="13"/>
  <c r="K35" i="13"/>
  <c r="G35" i="13"/>
  <c r="N34" i="13"/>
  <c r="M34" i="13"/>
  <c r="O34" i="13" s="1"/>
  <c r="L34" i="13"/>
  <c r="K34" i="13"/>
  <c r="G34" i="13"/>
  <c r="O33" i="13"/>
  <c r="N33" i="13"/>
  <c r="M33" i="13"/>
  <c r="L33" i="13"/>
  <c r="K33" i="13"/>
  <c r="G33" i="13"/>
  <c r="N32" i="13"/>
  <c r="M32" i="13"/>
  <c r="O32" i="13" s="1"/>
  <c r="L32" i="13"/>
  <c r="K32" i="13"/>
  <c r="G32" i="13"/>
  <c r="O31" i="13"/>
  <c r="N31" i="13"/>
  <c r="M31" i="13"/>
  <c r="L31" i="13"/>
  <c r="K31" i="13"/>
  <c r="G31" i="13"/>
  <c r="N30" i="13"/>
  <c r="M30" i="13"/>
  <c r="O30" i="13" s="1"/>
  <c r="L30" i="13"/>
  <c r="K30" i="13"/>
  <c r="G30" i="13"/>
  <c r="O29" i="13"/>
  <c r="N29" i="13"/>
  <c r="M29" i="13"/>
  <c r="L29" i="13"/>
  <c r="K29" i="13"/>
  <c r="G29" i="13"/>
  <c r="N28" i="13"/>
  <c r="M28" i="13"/>
  <c r="O28" i="13" s="1"/>
  <c r="L28" i="13"/>
  <c r="K28" i="13"/>
  <c r="G28" i="13"/>
  <c r="O27" i="13"/>
  <c r="N27" i="13"/>
  <c r="M27" i="13"/>
  <c r="L27" i="13"/>
  <c r="K27" i="13"/>
  <c r="G27" i="13"/>
  <c r="N26" i="13"/>
  <c r="M26" i="13"/>
  <c r="O26" i="13" s="1"/>
  <c r="L26" i="13"/>
  <c r="K26" i="13"/>
  <c r="G26" i="13"/>
  <c r="O25" i="13"/>
  <c r="N25" i="13"/>
  <c r="M25" i="13"/>
  <c r="L25" i="13"/>
  <c r="K25" i="13"/>
  <c r="G25" i="13"/>
  <c r="N24" i="13"/>
  <c r="M24" i="13"/>
  <c r="O24" i="13" s="1"/>
  <c r="L24" i="13"/>
  <c r="K24" i="13"/>
  <c r="G24" i="13"/>
  <c r="O23" i="13"/>
  <c r="N23" i="13"/>
  <c r="M23" i="13"/>
  <c r="L23" i="13"/>
  <c r="K23" i="13"/>
  <c r="G23" i="13"/>
  <c r="N22" i="13"/>
  <c r="M22" i="13"/>
  <c r="O22" i="13" s="1"/>
  <c r="L22" i="13"/>
  <c r="K22" i="13"/>
  <c r="G22" i="13"/>
  <c r="O21" i="13"/>
  <c r="N21" i="13"/>
  <c r="M21" i="13"/>
  <c r="L21" i="13"/>
  <c r="K21" i="13"/>
  <c r="G21" i="13"/>
  <c r="N20" i="13"/>
  <c r="M20" i="13"/>
  <c r="O20" i="13" s="1"/>
  <c r="L20" i="13"/>
  <c r="K20" i="13"/>
  <c r="G20" i="13"/>
  <c r="O19" i="13"/>
  <c r="N19" i="13"/>
  <c r="M19" i="13"/>
  <c r="L19" i="13"/>
  <c r="K19" i="13"/>
  <c r="G19" i="13"/>
  <c r="N18" i="13"/>
  <c r="M18" i="13"/>
  <c r="O18" i="13" s="1"/>
  <c r="L18" i="13"/>
  <c r="K18" i="13"/>
  <c r="G18" i="13"/>
  <c r="O17" i="13"/>
  <c r="N17" i="13"/>
  <c r="M17" i="13"/>
  <c r="L17" i="13"/>
  <c r="K17" i="13"/>
  <c r="G17" i="13"/>
  <c r="N16" i="13"/>
  <c r="M16" i="13"/>
  <c r="O16" i="13" s="1"/>
  <c r="L16" i="13"/>
  <c r="K16" i="13"/>
  <c r="G16" i="13"/>
  <c r="O15" i="13"/>
  <c r="N15" i="13"/>
  <c r="M15" i="13"/>
  <c r="L15" i="13"/>
  <c r="K15" i="13"/>
  <c r="G15" i="13"/>
  <c r="N14" i="13"/>
  <c r="M14" i="13"/>
  <c r="O14" i="13" s="1"/>
  <c r="L14" i="13"/>
  <c r="K14" i="13"/>
  <c r="G14" i="13"/>
  <c r="O13" i="13"/>
  <c r="N13" i="13"/>
  <c r="M13" i="13"/>
  <c r="L13" i="13"/>
  <c r="K13" i="13"/>
  <c r="G13" i="13"/>
  <c r="N12" i="13"/>
  <c r="M12" i="13"/>
  <c r="O12" i="13" s="1"/>
  <c r="L12" i="13"/>
  <c r="K12" i="13"/>
  <c r="G12" i="13"/>
  <c r="O11" i="13"/>
  <c r="N11" i="13"/>
  <c r="M11" i="13"/>
  <c r="L11" i="13"/>
  <c r="K11" i="13"/>
  <c r="G11" i="13"/>
  <c r="N10" i="13"/>
  <c r="M10" i="13"/>
  <c r="O10" i="13" s="1"/>
  <c r="L10" i="13"/>
  <c r="K10" i="13"/>
  <c r="G10" i="13"/>
  <c r="O9" i="13"/>
  <c r="N9" i="13"/>
  <c r="M9" i="13"/>
  <c r="L9" i="13"/>
  <c r="K9" i="13"/>
  <c r="G9" i="13"/>
  <c r="N8" i="13"/>
  <c r="M8" i="13"/>
  <c r="O8" i="13" s="1"/>
  <c r="L8" i="13"/>
  <c r="K8" i="13"/>
  <c r="G8" i="13"/>
  <c r="O7" i="13"/>
  <c r="N7" i="13"/>
  <c r="M7" i="13"/>
  <c r="L7" i="13"/>
  <c r="K7" i="13"/>
  <c r="G7" i="13"/>
  <c r="N73" i="27" l="1"/>
  <c r="M73" i="27"/>
  <c r="L73" i="27"/>
  <c r="O73" i="27" s="1"/>
  <c r="K73" i="27"/>
  <c r="G73" i="27"/>
  <c r="N72" i="27"/>
  <c r="M72" i="27"/>
  <c r="L72" i="27"/>
  <c r="O72" i="27" s="1"/>
  <c r="K72" i="27"/>
  <c r="G72" i="27"/>
  <c r="N71" i="27"/>
  <c r="M71" i="27"/>
  <c r="L71" i="27"/>
  <c r="O71" i="27" s="1"/>
  <c r="K71" i="27"/>
  <c r="G71" i="27"/>
  <c r="N70" i="27"/>
  <c r="M70" i="27"/>
  <c r="L70" i="27"/>
  <c r="O70" i="27" s="1"/>
  <c r="K70" i="27"/>
  <c r="G70" i="27"/>
  <c r="N69" i="27"/>
  <c r="M69" i="27"/>
  <c r="L69" i="27"/>
  <c r="O69" i="27" s="1"/>
  <c r="K69" i="27"/>
  <c r="G69" i="27"/>
  <c r="N68" i="27"/>
  <c r="M68" i="27"/>
  <c r="L68" i="27"/>
  <c r="O68" i="27" s="1"/>
  <c r="K68" i="27"/>
  <c r="G68" i="27"/>
  <c r="N67" i="27"/>
  <c r="M67" i="27"/>
  <c r="L67" i="27"/>
  <c r="O67" i="27" s="1"/>
  <c r="K67" i="27"/>
  <c r="G67" i="27"/>
  <c r="N66" i="27"/>
  <c r="M66" i="27"/>
  <c r="L66" i="27"/>
  <c r="O66" i="27" s="1"/>
  <c r="K66" i="27"/>
  <c r="G66" i="27"/>
  <c r="N65" i="27"/>
  <c r="M65" i="27"/>
  <c r="L65" i="27"/>
  <c r="O65" i="27" s="1"/>
  <c r="K65" i="27"/>
  <c r="G65" i="27"/>
  <c r="N64" i="27"/>
  <c r="M64" i="27"/>
  <c r="L64" i="27"/>
  <c r="O64" i="27" s="1"/>
  <c r="K64" i="27"/>
  <c r="G64" i="27"/>
  <c r="N63" i="27"/>
  <c r="M63" i="27"/>
  <c r="L63" i="27"/>
  <c r="O63" i="27" s="1"/>
  <c r="K63" i="27"/>
  <c r="G63" i="27"/>
  <c r="N62" i="27"/>
  <c r="M62" i="27"/>
  <c r="L62" i="27"/>
  <c r="O62" i="27" s="1"/>
  <c r="K62" i="27"/>
  <c r="G62" i="27"/>
  <c r="N61" i="27"/>
  <c r="M61" i="27"/>
  <c r="L61" i="27"/>
  <c r="O61" i="27" s="1"/>
  <c r="K61" i="27"/>
  <c r="G61" i="27"/>
  <c r="N60" i="27"/>
  <c r="M60" i="27"/>
  <c r="L60" i="27"/>
  <c r="O60" i="27" s="1"/>
  <c r="K60" i="27"/>
  <c r="G60" i="27"/>
  <c r="N59" i="27"/>
  <c r="M59" i="27"/>
  <c r="L59" i="27"/>
  <c r="O59" i="27" s="1"/>
  <c r="K59" i="27"/>
  <c r="G59" i="27"/>
  <c r="N58" i="27"/>
  <c r="M58" i="27"/>
  <c r="L58" i="27"/>
  <c r="O58" i="27" s="1"/>
  <c r="K58" i="27"/>
  <c r="G58" i="27"/>
  <c r="N57" i="27"/>
  <c r="M57" i="27"/>
  <c r="L57" i="27"/>
  <c r="O57" i="27" s="1"/>
  <c r="K57" i="27"/>
  <c r="G57" i="27"/>
  <c r="N56" i="27"/>
  <c r="M56" i="27"/>
  <c r="L56" i="27"/>
  <c r="O56" i="27" s="1"/>
  <c r="K56" i="27"/>
  <c r="G56" i="27"/>
  <c r="N55" i="27"/>
  <c r="M55" i="27"/>
  <c r="L55" i="27"/>
  <c r="O55" i="27" s="1"/>
  <c r="K55" i="27"/>
  <c r="G55" i="27"/>
  <c r="N54" i="27"/>
  <c r="M54" i="27"/>
  <c r="L54" i="27"/>
  <c r="O54" i="27" s="1"/>
  <c r="K54" i="27"/>
  <c r="G54" i="27"/>
  <c r="N53" i="27"/>
  <c r="M53" i="27"/>
  <c r="L53" i="27"/>
  <c r="O53" i="27" s="1"/>
  <c r="K53" i="27"/>
  <c r="G53" i="27"/>
  <c r="N52" i="27"/>
  <c r="M52" i="27"/>
  <c r="L52" i="27"/>
  <c r="O52" i="27" s="1"/>
  <c r="K52" i="27"/>
  <c r="G52" i="27"/>
  <c r="N51" i="27"/>
  <c r="M51" i="27"/>
  <c r="L51" i="27"/>
  <c r="O51" i="27" s="1"/>
  <c r="K51" i="27"/>
  <c r="G51" i="27"/>
  <c r="N50" i="27"/>
  <c r="M50" i="27"/>
  <c r="L50" i="27"/>
  <c r="O50" i="27" s="1"/>
  <c r="K50" i="27"/>
  <c r="G50" i="27"/>
  <c r="N49" i="27"/>
  <c r="M49" i="27"/>
  <c r="L49" i="27"/>
  <c r="O49" i="27" s="1"/>
  <c r="K49" i="27"/>
  <c r="G49" i="27"/>
  <c r="N48" i="27"/>
  <c r="M48" i="27"/>
  <c r="L48" i="27"/>
  <c r="O48" i="27" s="1"/>
  <c r="K48" i="27"/>
  <c r="G48" i="27"/>
  <c r="N47" i="27"/>
  <c r="M47" i="27"/>
  <c r="L47" i="27"/>
  <c r="O47" i="27" s="1"/>
  <c r="K47" i="27"/>
  <c r="G47" i="27"/>
  <c r="N46" i="27"/>
  <c r="M46" i="27"/>
  <c r="L46" i="27"/>
  <c r="O46" i="27" s="1"/>
  <c r="K46" i="27"/>
  <c r="G46" i="27"/>
  <c r="N45" i="27"/>
  <c r="M45" i="27"/>
  <c r="L45" i="27"/>
  <c r="O45" i="27" s="1"/>
  <c r="K45" i="27"/>
  <c r="G45" i="27"/>
  <c r="N44" i="27"/>
  <c r="M44" i="27"/>
  <c r="L44" i="27"/>
  <c r="O44" i="27" s="1"/>
  <c r="K44" i="27"/>
  <c r="G44" i="27"/>
  <c r="N43" i="27"/>
  <c r="M43" i="27"/>
  <c r="L43" i="27"/>
  <c r="O43" i="27" s="1"/>
  <c r="K43" i="27"/>
  <c r="G43" i="27"/>
  <c r="N42" i="27"/>
  <c r="M42" i="27"/>
  <c r="L42" i="27"/>
  <c r="O42" i="27" s="1"/>
  <c r="K42" i="27"/>
  <c r="G42" i="27"/>
  <c r="N41" i="27"/>
  <c r="M41" i="27"/>
  <c r="L41" i="27"/>
  <c r="O41" i="27" s="1"/>
  <c r="K41" i="27"/>
  <c r="G41" i="27"/>
  <c r="N40" i="27"/>
  <c r="M40" i="27"/>
  <c r="L40" i="27"/>
  <c r="O40" i="27" s="1"/>
  <c r="K40" i="27"/>
  <c r="G40" i="27"/>
  <c r="N39" i="27"/>
  <c r="M39" i="27"/>
  <c r="L39" i="27"/>
  <c r="O39" i="27" s="1"/>
  <c r="K39" i="27"/>
  <c r="G39" i="27"/>
  <c r="N38" i="27"/>
  <c r="M38" i="27"/>
  <c r="L38" i="27"/>
  <c r="O38" i="27" s="1"/>
  <c r="K38" i="27"/>
  <c r="G38" i="27"/>
  <c r="N37" i="27"/>
  <c r="M37" i="27"/>
  <c r="L37" i="27"/>
  <c r="O37" i="27" s="1"/>
  <c r="K37" i="27"/>
  <c r="G37" i="27"/>
  <c r="N36" i="27"/>
  <c r="M36" i="27"/>
  <c r="L36" i="27"/>
  <c r="O36" i="27" s="1"/>
  <c r="K36" i="27"/>
  <c r="G36" i="27"/>
  <c r="N35" i="27"/>
  <c r="M35" i="27"/>
  <c r="L35" i="27"/>
  <c r="O35" i="27" s="1"/>
  <c r="K35" i="27"/>
  <c r="G35" i="27"/>
  <c r="N34" i="27"/>
  <c r="M34" i="27"/>
  <c r="L34" i="27"/>
  <c r="O34" i="27" s="1"/>
  <c r="K34" i="27"/>
  <c r="G34" i="27"/>
  <c r="N33" i="27"/>
  <c r="M33" i="27"/>
  <c r="L33" i="27"/>
  <c r="O33" i="27" s="1"/>
  <c r="K33" i="27"/>
  <c r="G33" i="27"/>
  <c r="N32" i="27"/>
  <c r="M32" i="27"/>
  <c r="L32" i="27"/>
  <c r="O32" i="27" s="1"/>
  <c r="K32" i="27"/>
  <c r="G32" i="27"/>
  <c r="N31" i="27"/>
  <c r="M31" i="27"/>
  <c r="L31" i="27"/>
  <c r="O31" i="27" s="1"/>
  <c r="K31" i="27"/>
  <c r="G31" i="27"/>
  <c r="N30" i="27"/>
  <c r="M30" i="27"/>
  <c r="L30" i="27"/>
  <c r="O30" i="27" s="1"/>
  <c r="K30" i="27"/>
  <c r="G30" i="27"/>
  <c r="N29" i="27"/>
  <c r="M29" i="27"/>
  <c r="L29" i="27"/>
  <c r="O29" i="27" s="1"/>
  <c r="K29" i="27"/>
  <c r="G29" i="27"/>
  <c r="N28" i="27"/>
  <c r="M28" i="27"/>
  <c r="L28" i="27"/>
  <c r="O28" i="27" s="1"/>
  <c r="K28" i="27"/>
  <c r="G28" i="27"/>
  <c r="N27" i="27"/>
  <c r="M27" i="27"/>
  <c r="L27" i="27"/>
  <c r="O27" i="27" s="1"/>
  <c r="K27" i="27"/>
  <c r="G27" i="27"/>
  <c r="N26" i="27"/>
  <c r="M26" i="27"/>
  <c r="L26" i="27"/>
  <c r="O26" i="27" s="1"/>
  <c r="K26" i="27"/>
  <c r="G26" i="27"/>
  <c r="N25" i="27"/>
  <c r="M25" i="27"/>
  <c r="L25" i="27"/>
  <c r="O25" i="27" s="1"/>
  <c r="K25" i="27"/>
  <c r="G25" i="27"/>
  <c r="N24" i="27"/>
  <c r="M24" i="27"/>
  <c r="L24" i="27"/>
  <c r="O24" i="27" s="1"/>
  <c r="K24" i="27"/>
  <c r="G24" i="27"/>
  <c r="N23" i="27"/>
  <c r="M23" i="27"/>
  <c r="L23" i="27"/>
  <c r="O23" i="27" s="1"/>
  <c r="K23" i="27"/>
  <c r="G23" i="27"/>
  <c r="N22" i="27"/>
  <c r="M22" i="27"/>
  <c r="L22" i="27"/>
  <c r="O22" i="27" s="1"/>
  <c r="K22" i="27"/>
  <c r="G22" i="27"/>
  <c r="N21" i="27"/>
  <c r="M21" i="27"/>
  <c r="L21" i="27"/>
  <c r="O21" i="27" s="1"/>
  <c r="K21" i="27"/>
  <c r="G21" i="27"/>
  <c r="N20" i="27"/>
  <c r="M20" i="27"/>
  <c r="L20" i="27"/>
  <c r="O20" i="27" s="1"/>
  <c r="K20" i="27"/>
  <c r="G20" i="27"/>
  <c r="N19" i="27"/>
  <c r="M19" i="27"/>
  <c r="L19" i="27"/>
  <c r="O19" i="27" s="1"/>
  <c r="K19" i="27"/>
  <c r="G19" i="27"/>
  <c r="N18" i="27"/>
  <c r="M18" i="27"/>
  <c r="L18" i="27"/>
  <c r="O18" i="27" s="1"/>
  <c r="K18" i="27"/>
  <c r="G18" i="27"/>
  <c r="N17" i="27"/>
  <c r="M17" i="27"/>
  <c r="L17" i="27"/>
  <c r="O17" i="27" s="1"/>
  <c r="K17" i="27"/>
  <c r="G17" i="27"/>
  <c r="N16" i="27"/>
  <c r="M16" i="27"/>
  <c r="L16" i="27"/>
  <c r="O16" i="27" s="1"/>
  <c r="K16" i="27"/>
  <c r="G16" i="27"/>
  <c r="N15" i="27"/>
  <c r="M15" i="27"/>
  <c r="L15" i="27"/>
  <c r="O15" i="27" s="1"/>
  <c r="K15" i="27"/>
  <c r="G15" i="27"/>
  <c r="N14" i="27"/>
  <c r="M14" i="27"/>
  <c r="L14" i="27"/>
  <c r="O14" i="27" s="1"/>
  <c r="K14" i="27"/>
  <c r="G14" i="27"/>
  <c r="N13" i="27"/>
  <c r="M13" i="27"/>
  <c r="L13" i="27"/>
  <c r="O13" i="27" s="1"/>
  <c r="K13" i="27"/>
  <c r="G13" i="27"/>
  <c r="N12" i="27"/>
  <c r="M12" i="27"/>
  <c r="L12" i="27"/>
  <c r="O12" i="27" s="1"/>
  <c r="K12" i="27"/>
  <c r="G12" i="27"/>
  <c r="N11" i="27"/>
  <c r="M11" i="27"/>
  <c r="L11" i="27"/>
  <c r="O11" i="27" s="1"/>
  <c r="K11" i="27"/>
  <c r="G11" i="27"/>
  <c r="N10" i="27"/>
  <c r="M10" i="27"/>
  <c r="L10" i="27"/>
  <c r="O10" i="27" s="1"/>
  <c r="K10" i="27"/>
  <c r="G10" i="27"/>
  <c r="N9" i="27"/>
  <c r="M9" i="27"/>
  <c r="L9" i="27"/>
  <c r="O9" i="27" s="1"/>
  <c r="K9" i="27"/>
  <c r="G9" i="27"/>
  <c r="N8" i="27"/>
  <c r="M8" i="27"/>
  <c r="L8" i="27"/>
  <c r="O8" i="27" s="1"/>
  <c r="K8" i="27"/>
  <c r="G8" i="27"/>
  <c r="N7" i="27"/>
  <c r="M7" i="27"/>
  <c r="L7" i="27"/>
  <c r="O7" i="27" s="1"/>
  <c r="K7" i="27"/>
  <c r="G7" i="27"/>
  <c r="N73" i="14"/>
  <c r="M73" i="14"/>
  <c r="L73" i="14"/>
  <c r="O73" i="14" s="1"/>
  <c r="K73" i="14"/>
  <c r="G73" i="14"/>
  <c r="O72" i="14"/>
  <c r="N72" i="14"/>
  <c r="M72" i="14"/>
  <c r="L72" i="14"/>
  <c r="K72" i="14"/>
  <c r="G72" i="14"/>
  <c r="N71" i="14"/>
  <c r="M71" i="14"/>
  <c r="L71" i="14"/>
  <c r="O71" i="14" s="1"/>
  <c r="K71" i="14"/>
  <c r="G71" i="14"/>
  <c r="O70" i="14"/>
  <c r="N70" i="14"/>
  <c r="M70" i="14"/>
  <c r="L70" i="14"/>
  <c r="K70" i="14"/>
  <c r="G70" i="14"/>
  <c r="N69" i="14"/>
  <c r="M69" i="14"/>
  <c r="L69" i="14"/>
  <c r="O69" i="14" s="1"/>
  <c r="K69" i="14"/>
  <c r="G69" i="14"/>
  <c r="O68" i="14"/>
  <c r="N68" i="14"/>
  <c r="M68" i="14"/>
  <c r="L68" i="14"/>
  <c r="K68" i="14"/>
  <c r="G68" i="14"/>
  <c r="N67" i="14"/>
  <c r="M67" i="14"/>
  <c r="L67" i="14"/>
  <c r="O67" i="14" s="1"/>
  <c r="K67" i="14"/>
  <c r="G67" i="14"/>
  <c r="O66" i="14"/>
  <c r="N66" i="14"/>
  <c r="M66" i="14"/>
  <c r="L66" i="14"/>
  <c r="K66" i="14"/>
  <c r="G66" i="14"/>
  <c r="N65" i="14"/>
  <c r="M65" i="14"/>
  <c r="L65" i="14"/>
  <c r="O65" i="14" s="1"/>
  <c r="K65" i="14"/>
  <c r="G65" i="14"/>
  <c r="O64" i="14"/>
  <c r="N64" i="14"/>
  <c r="M64" i="14"/>
  <c r="L64" i="14"/>
  <c r="K64" i="14"/>
  <c r="G64" i="14"/>
  <c r="N63" i="14"/>
  <c r="M63" i="14"/>
  <c r="L63" i="14"/>
  <c r="O63" i="14" s="1"/>
  <c r="K63" i="14"/>
  <c r="G63" i="14"/>
  <c r="O62" i="14"/>
  <c r="N62" i="14"/>
  <c r="M62" i="14"/>
  <c r="L62" i="14"/>
  <c r="K62" i="14"/>
  <c r="G62" i="14"/>
  <c r="N61" i="14"/>
  <c r="M61" i="14"/>
  <c r="L61" i="14"/>
  <c r="O61" i="14" s="1"/>
  <c r="K61" i="14"/>
  <c r="G61" i="14"/>
  <c r="O60" i="14"/>
  <c r="N60" i="14"/>
  <c r="M60" i="14"/>
  <c r="L60" i="14"/>
  <c r="K60" i="14"/>
  <c r="G60" i="14"/>
  <c r="N59" i="14"/>
  <c r="M59" i="14"/>
  <c r="L59" i="14"/>
  <c r="O59" i="14" s="1"/>
  <c r="K59" i="14"/>
  <c r="G59" i="14"/>
  <c r="O58" i="14"/>
  <c r="N58" i="14"/>
  <c r="M58" i="14"/>
  <c r="L58" i="14"/>
  <c r="K58" i="14"/>
  <c r="G58" i="14"/>
  <c r="N57" i="14"/>
  <c r="M57" i="14"/>
  <c r="L57" i="14"/>
  <c r="O57" i="14" s="1"/>
  <c r="K57" i="14"/>
  <c r="G57" i="14"/>
  <c r="O56" i="14"/>
  <c r="N56" i="14"/>
  <c r="M56" i="14"/>
  <c r="L56" i="14"/>
  <c r="K56" i="14"/>
  <c r="G56" i="14"/>
  <c r="N55" i="14"/>
  <c r="M55" i="14"/>
  <c r="L55" i="14"/>
  <c r="O55" i="14" s="1"/>
  <c r="K55" i="14"/>
  <c r="G55" i="14"/>
  <c r="O54" i="14"/>
  <c r="N54" i="14"/>
  <c r="M54" i="14"/>
  <c r="L54" i="14"/>
  <c r="K54" i="14"/>
  <c r="G54" i="14"/>
  <c r="N53" i="14"/>
  <c r="M53" i="14"/>
  <c r="L53" i="14"/>
  <c r="O53" i="14" s="1"/>
  <c r="K53" i="14"/>
  <c r="G53" i="14"/>
  <c r="O52" i="14"/>
  <c r="N52" i="14"/>
  <c r="M52" i="14"/>
  <c r="L52" i="14"/>
  <c r="K52" i="14"/>
  <c r="G52" i="14"/>
  <c r="N51" i="14"/>
  <c r="M51" i="14"/>
  <c r="L51" i="14"/>
  <c r="O51" i="14" s="1"/>
  <c r="K51" i="14"/>
  <c r="G51" i="14"/>
  <c r="O50" i="14"/>
  <c r="N50" i="14"/>
  <c r="M50" i="14"/>
  <c r="L50" i="14"/>
  <c r="K50" i="14"/>
  <c r="G50" i="14"/>
  <c r="N49" i="14"/>
  <c r="M49" i="14"/>
  <c r="L49" i="14"/>
  <c r="O49" i="14" s="1"/>
  <c r="K49" i="14"/>
  <c r="G49" i="14"/>
  <c r="O48" i="14"/>
  <c r="N48" i="14"/>
  <c r="M48" i="14"/>
  <c r="L48" i="14"/>
  <c r="K48" i="14"/>
  <c r="G48" i="14"/>
  <c r="N47" i="14"/>
  <c r="M47" i="14"/>
  <c r="L47" i="14"/>
  <c r="O47" i="14" s="1"/>
  <c r="K47" i="14"/>
  <c r="G47" i="14"/>
  <c r="O46" i="14"/>
  <c r="N46" i="14"/>
  <c r="M46" i="14"/>
  <c r="L46" i="14"/>
  <c r="K46" i="14"/>
  <c r="G46" i="14"/>
  <c r="N45" i="14"/>
  <c r="M45" i="14"/>
  <c r="L45" i="14"/>
  <c r="O45" i="14" s="1"/>
  <c r="K45" i="14"/>
  <c r="G45" i="14"/>
  <c r="O44" i="14"/>
  <c r="N44" i="14"/>
  <c r="M44" i="14"/>
  <c r="L44" i="14"/>
  <c r="K44" i="14"/>
  <c r="G44" i="14"/>
  <c r="N43" i="14"/>
  <c r="M43" i="14"/>
  <c r="L43" i="14"/>
  <c r="O43" i="14" s="1"/>
  <c r="K43" i="14"/>
  <c r="G43" i="14"/>
  <c r="O42" i="14"/>
  <c r="N42" i="14"/>
  <c r="M42" i="14"/>
  <c r="L42" i="14"/>
  <c r="K42" i="14"/>
  <c r="G42" i="14"/>
  <c r="N41" i="14"/>
  <c r="M41" i="14"/>
  <c r="L41" i="14"/>
  <c r="O41" i="14" s="1"/>
  <c r="K41" i="14"/>
  <c r="G41" i="14"/>
  <c r="O40" i="14"/>
  <c r="N40" i="14"/>
  <c r="M40" i="14"/>
  <c r="L40" i="14"/>
  <c r="K40" i="14"/>
  <c r="G40" i="14"/>
  <c r="N39" i="14"/>
  <c r="M39" i="14"/>
  <c r="L39" i="14"/>
  <c r="O39" i="14" s="1"/>
  <c r="K39" i="14"/>
  <c r="G39" i="14"/>
  <c r="O38" i="14"/>
  <c r="N38" i="14"/>
  <c r="M38" i="14"/>
  <c r="L38" i="14"/>
  <c r="K38" i="14"/>
  <c r="G38" i="14"/>
  <c r="N37" i="14"/>
  <c r="M37" i="14"/>
  <c r="L37" i="14"/>
  <c r="O37" i="14" s="1"/>
  <c r="K37" i="14"/>
  <c r="G37" i="14"/>
  <c r="O36" i="14"/>
  <c r="N36" i="14"/>
  <c r="M36" i="14"/>
  <c r="L36" i="14"/>
  <c r="K36" i="14"/>
  <c r="G36" i="14"/>
  <c r="N35" i="14"/>
  <c r="M35" i="14"/>
  <c r="L35" i="14"/>
  <c r="O35" i="14" s="1"/>
  <c r="K35" i="14"/>
  <c r="G35" i="14"/>
  <c r="O34" i="14"/>
  <c r="N34" i="14"/>
  <c r="M34" i="14"/>
  <c r="L34" i="14"/>
  <c r="K34" i="14"/>
  <c r="G34" i="14"/>
  <c r="N33" i="14"/>
  <c r="M33" i="14"/>
  <c r="L33" i="14"/>
  <c r="O33" i="14" s="1"/>
  <c r="K33" i="14"/>
  <c r="G33" i="14"/>
  <c r="O32" i="14"/>
  <c r="N32" i="14"/>
  <c r="M32" i="14"/>
  <c r="L32" i="14"/>
  <c r="K32" i="14"/>
  <c r="G32" i="14"/>
  <c r="N31" i="14"/>
  <c r="M31" i="14"/>
  <c r="L31" i="14"/>
  <c r="O31" i="14" s="1"/>
  <c r="K31" i="14"/>
  <c r="G31" i="14"/>
  <c r="O30" i="14"/>
  <c r="N30" i="14"/>
  <c r="M30" i="14"/>
  <c r="L30" i="14"/>
  <c r="K30" i="14"/>
  <c r="G30" i="14"/>
  <c r="N29" i="14"/>
  <c r="M29" i="14"/>
  <c r="L29" i="14"/>
  <c r="O29" i="14" s="1"/>
  <c r="K29" i="14"/>
  <c r="G29" i="14"/>
  <c r="O28" i="14"/>
  <c r="N28" i="14"/>
  <c r="M28" i="14"/>
  <c r="L28" i="14"/>
  <c r="K28" i="14"/>
  <c r="G28" i="14"/>
  <c r="N27" i="14"/>
  <c r="M27" i="14"/>
  <c r="L27" i="14"/>
  <c r="O27" i="14" s="1"/>
  <c r="K27" i="14"/>
  <c r="G27" i="14"/>
  <c r="O26" i="14"/>
  <c r="N26" i="14"/>
  <c r="M26" i="14"/>
  <c r="L26" i="14"/>
  <c r="K26" i="14"/>
  <c r="G26" i="14"/>
  <c r="N25" i="14"/>
  <c r="M25" i="14"/>
  <c r="L25" i="14"/>
  <c r="O25" i="14" s="1"/>
  <c r="K25" i="14"/>
  <c r="G25" i="14"/>
  <c r="O24" i="14"/>
  <c r="N24" i="14"/>
  <c r="M24" i="14"/>
  <c r="L24" i="14"/>
  <c r="K24" i="14"/>
  <c r="G24" i="14"/>
  <c r="N23" i="14"/>
  <c r="M23" i="14"/>
  <c r="L23" i="14"/>
  <c r="O23" i="14" s="1"/>
  <c r="K23" i="14"/>
  <c r="G23" i="14"/>
  <c r="O22" i="14"/>
  <c r="N22" i="14"/>
  <c r="M22" i="14"/>
  <c r="L22" i="14"/>
  <c r="K22" i="14"/>
  <c r="G22" i="14"/>
  <c r="N21" i="14"/>
  <c r="M21" i="14"/>
  <c r="L21" i="14"/>
  <c r="O21" i="14" s="1"/>
  <c r="K21" i="14"/>
  <c r="G21" i="14"/>
  <c r="O20" i="14"/>
  <c r="N20" i="14"/>
  <c r="M20" i="14"/>
  <c r="L20" i="14"/>
  <c r="K20" i="14"/>
  <c r="G20" i="14"/>
  <c r="N19" i="14"/>
  <c r="M19" i="14"/>
  <c r="L19" i="14"/>
  <c r="O19" i="14" s="1"/>
  <c r="K19" i="14"/>
  <c r="G19" i="14"/>
  <c r="O18" i="14"/>
  <c r="N18" i="14"/>
  <c r="M18" i="14"/>
  <c r="L18" i="14"/>
  <c r="K18" i="14"/>
  <c r="G18" i="14"/>
  <c r="N17" i="14"/>
  <c r="M17" i="14"/>
  <c r="L17" i="14"/>
  <c r="O17" i="14" s="1"/>
  <c r="K17" i="14"/>
  <c r="G17" i="14"/>
  <c r="O16" i="14"/>
  <c r="N16" i="14"/>
  <c r="M16" i="14"/>
  <c r="L16" i="14"/>
  <c r="K16" i="14"/>
  <c r="G16" i="14"/>
  <c r="N15" i="14"/>
  <c r="M15" i="14"/>
  <c r="L15" i="14"/>
  <c r="O15" i="14" s="1"/>
  <c r="K15" i="14"/>
  <c r="G15" i="14"/>
  <c r="O14" i="14"/>
  <c r="N14" i="14"/>
  <c r="M14" i="14"/>
  <c r="L14" i="14"/>
  <c r="K14" i="14"/>
  <c r="G14" i="14"/>
  <c r="N13" i="14"/>
  <c r="M13" i="14"/>
  <c r="L13" i="14"/>
  <c r="O13" i="14" s="1"/>
  <c r="K13" i="14"/>
  <c r="G13" i="14"/>
  <c r="O12" i="14"/>
  <c r="N12" i="14"/>
  <c r="M12" i="14"/>
  <c r="L12" i="14"/>
  <c r="K12" i="14"/>
  <c r="G12" i="14"/>
  <c r="N11" i="14"/>
  <c r="M11" i="14"/>
  <c r="L11" i="14"/>
  <c r="O11" i="14" s="1"/>
  <c r="K11" i="14"/>
  <c r="G11" i="14"/>
  <c r="O10" i="14"/>
  <c r="N10" i="14"/>
  <c r="M10" i="14"/>
  <c r="L10" i="14"/>
  <c r="K10" i="14"/>
  <c r="G10" i="14"/>
  <c r="N9" i="14"/>
  <c r="M9" i="14"/>
  <c r="L9" i="14"/>
  <c r="O9" i="14" s="1"/>
  <c r="K9" i="14"/>
  <c r="G9" i="14"/>
  <c r="O8" i="14"/>
  <c r="N8" i="14"/>
  <c r="M8" i="14"/>
  <c r="L8" i="14"/>
  <c r="K8" i="14"/>
  <c r="G8" i="14"/>
  <c r="N7" i="14"/>
  <c r="M7" i="14"/>
  <c r="L7" i="14"/>
  <c r="O7" i="14" s="1"/>
  <c r="K7" i="14"/>
  <c r="G7" i="14"/>
  <c r="N73" i="28"/>
  <c r="M73" i="28"/>
  <c r="O73" i="28" s="1"/>
  <c r="L73" i="28"/>
  <c r="K73" i="28"/>
  <c r="G73" i="28"/>
  <c r="O72" i="28"/>
  <c r="N72" i="28"/>
  <c r="M72" i="28"/>
  <c r="L72" i="28"/>
  <c r="K72" i="28"/>
  <c r="G72" i="28"/>
  <c r="N71" i="28"/>
  <c r="M71" i="28"/>
  <c r="O71" i="28" s="1"/>
  <c r="L71" i="28"/>
  <c r="K71" i="28"/>
  <c r="G71" i="28"/>
  <c r="O70" i="28"/>
  <c r="N70" i="28"/>
  <c r="M70" i="28"/>
  <c r="L70" i="28"/>
  <c r="K70" i="28"/>
  <c r="G70" i="28"/>
  <c r="N69" i="28"/>
  <c r="M69" i="28"/>
  <c r="O69" i="28" s="1"/>
  <c r="L69" i="28"/>
  <c r="K69" i="28"/>
  <c r="G69" i="28"/>
  <c r="O68" i="28"/>
  <c r="N68" i="28"/>
  <c r="M68" i="28"/>
  <c r="L68" i="28"/>
  <c r="K68" i="28"/>
  <c r="G68" i="28"/>
  <c r="N67" i="28"/>
  <c r="M67" i="28"/>
  <c r="O67" i="28" s="1"/>
  <c r="L67" i="28"/>
  <c r="K67" i="28"/>
  <c r="G67" i="28"/>
  <c r="O66" i="28"/>
  <c r="N66" i="28"/>
  <c r="M66" i="28"/>
  <c r="L66" i="28"/>
  <c r="K66" i="28"/>
  <c r="G66" i="28"/>
  <c r="N65" i="28"/>
  <c r="M65" i="28"/>
  <c r="O65" i="28" s="1"/>
  <c r="L65" i="28"/>
  <c r="K65" i="28"/>
  <c r="G65" i="28"/>
  <c r="O64" i="28"/>
  <c r="N64" i="28"/>
  <c r="M64" i="28"/>
  <c r="L64" i="28"/>
  <c r="K64" i="28"/>
  <c r="G64" i="28"/>
  <c r="N63" i="28"/>
  <c r="M63" i="28"/>
  <c r="O63" i="28" s="1"/>
  <c r="L63" i="28"/>
  <c r="K63" i="28"/>
  <c r="G63" i="28"/>
  <c r="O62" i="28"/>
  <c r="N62" i="28"/>
  <c r="M62" i="28"/>
  <c r="L62" i="28"/>
  <c r="K62" i="28"/>
  <c r="G62" i="28"/>
  <c r="N61" i="28"/>
  <c r="M61" i="28"/>
  <c r="O61" i="28" s="1"/>
  <c r="L61" i="28"/>
  <c r="K61" i="28"/>
  <c r="G61" i="28"/>
  <c r="O60" i="28"/>
  <c r="N60" i="28"/>
  <c r="M60" i="28"/>
  <c r="L60" i="28"/>
  <c r="K60" i="28"/>
  <c r="G60" i="28"/>
  <c r="N59" i="28"/>
  <c r="M59" i="28"/>
  <c r="O59" i="28" s="1"/>
  <c r="L59" i="28"/>
  <c r="K59" i="28"/>
  <c r="G59" i="28"/>
  <c r="O58" i="28"/>
  <c r="N58" i="28"/>
  <c r="M58" i="28"/>
  <c r="L58" i="28"/>
  <c r="K58" i="28"/>
  <c r="G58" i="28"/>
  <c r="N57" i="28"/>
  <c r="M57" i="28"/>
  <c r="O57" i="28" s="1"/>
  <c r="L57" i="28"/>
  <c r="K57" i="28"/>
  <c r="G57" i="28"/>
  <c r="O56" i="28"/>
  <c r="N56" i="28"/>
  <c r="M56" i="28"/>
  <c r="L56" i="28"/>
  <c r="K56" i="28"/>
  <c r="G56" i="28"/>
  <c r="N55" i="28"/>
  <c r="M55" i="28"/>
  <c r="O55" i="28" s="1"/>
  <c r="L55" i="28"/>
  <c r="K55" i="28"/>
  <c r="G55" i="28"/>
  <c r="O54" i="28"/>
  <c r="N54" i="28"/>
  <c r="M54" i="28"/>
  <c r="L54" i="28"/>
  <c r="K54" i="28"/>
  <c r="G54" i="28"/>
  <c r="N53" i="28"/>
  <c r="M53" i="28"/>
  <c r="O53" i="28" s="1"/>
  <c r="L53" i="28"/>
  <c r="K53" i="28"/>
  <c r="G53" i="28"/>
  <c r="O52" i="28"/>
  <c r="N52" i="28"/>
  <c r="M52" i="28"/>
  <c r="L52" i="28"/>
  <c r="K52" i="28"/>
  <c r="G52" i="28"/>
  <c r="N51" i="28"/>
  <c r="M51" i="28"/>
  <c r="O51" i="28" s="1"/>
  <c r="L51" i="28"/>
  <c r="K51" i="28"/>
  <c r="G51" i="28"/>
  <c r="O50" i="28"/>
  <c r="N50" i="28"/>
  <c r="M50" i="28"/>
  <c r="L50" i="28"/>
  <c r="K50" i="28"/>
  <c r="G50" i="28"/>
  <c r="N49" i="28"/>
  <c r="M49" i="28"/>
  <c r="O49" i="28" s="1"/>
  <c r="L49" i="28"/>
  <c r="K49" i="28"/>
  <c r="G49" i="28"/>
  <c r="O48" i="28"/>
  <c r="N48" i="28"/>
  <c r="M48" i="28"/>
  <c r="L48" i="28"/>
  <c r="K48" i="28"/>
  <c r="G48" i="28"/>
  <c r="N47" i="28"/>
  <c r="M47" i="28"/>
  <c r="O47" i="28" s="1"/>
  <c r="L47" i="28"/>
  <c r="K47" i="28"/>
  <c r="G47" i="28"/>
  <c r="O46" i="28"/>
  <c r="N46" i="28"/>
  <c r="M46" i="28"/>
  <c r="L46" i="28"/>
  <c r="K46" i="28"/>
  <c r="G46" i="28"/>
  <c r="N45" i="28"/>
  <c r="M45" i="28"/>
  <c r="O45" i="28" s="1"/>
  <c r="L45" i="28"/>
  <c r="K45" i="28"/>
  <c r="G45" i="28"/>
  <c r="O44" i="28"/>
  <c r="N44" i="28"/>
  <c r="M44" i="28"/>
  <c r="L44" i="28"/>
  <c r="K44" i="28"/>
  <c r="G44" i="28"/>
  <c r="N43" i="28"/>
  <c r="M43" i="28"/>
  <c r="O43" i="28" s="1"/>
  <c r="L43" i="28"/>
  <c r="K43" i="28"/>
  <c r="G43" i="28"/>
  <c r="O42" i="28"/>
  <c r="N42" i="28"/>
  <c r="M42" i="28"/>
  <c r="L42" i="28"/>
  <c r="K42" i="28"/>
  <c r="G42" i="28"/>
  <c r="N41" i="28"/>
  <c r="M41" i="28"/>
  <c r="O41" i="28" s="1"/>
  <c r="L41" i="28"/>
  <c r="K41" i="28"/>
  <c r="G41" i="28"/>
  <c r="O40" i="28"/>
  <c r="N40" i="28"/>
  <c r="M40" i="28"/>
  <c r="L40" i="28"/>
  <c r="K40" i="28"/>
  <c r="G40" i="28"/>
  <c r="N39" i="28"/>
  <c r="M39" i="28"/>
  <c r="O39" i="28" s="1"/>
  <c r="L39" i="28"/>
  <c r="K39" i="28"/>
  <c r="G39" i="28"/>
  <c r="O38" i="28"/>
  <c r="N38" i="28"/>
  <c r="M38" i="28"/>
  <c r="L38" i="28"/>
  <c r="K38" i="28"/>
  <c r="G38" i="28"/>
  <c r="N37" i="28"/>
  <c r="M37" i="28"/>
  <c r="O37" i="28" s="1"/>
  <c r="L37" i="28"/>
  <c r="K37" i="28"/>
  <c r="G37" i="28"/>
  <c r="O36" i="28"/>
  <c r="N36" i="28"/>
  <c r="M36" i="28"/>
  <c r="L36" i="28"/>
  <c r="K36" i="28"/>
  <c r="G36" i="28"/>
  <c r="N35" i="28"/>
  <c r="M35" i="28"/>
  <c r="O35" i="28" s="1"/>
  <c r="L35" i="28"/>
  <c r="K35" i="28"/>
  <c r="G35" i="28"/>
  <c r="O34" i="28"/>
  <c r="N34" i="28"/>
  <c r="M34" i="28"/>
  <c r="L34" i="28"/>
  <c r="K34" i="28"/>
  <c r="G34" i="28"/>
  <c r="N33" i="28"/>
  <c r="M33" i="28"/>
  <c r="O33" i="28" s="1"/>
  <c r="L33" i="28"/>
  <c r="K33" i="28"/>
  <c r="G33" i="28"/>
  <c r="O32" i="28"/>
  <c r="N32" i="28"/>
  <c r="M32" i="28"/>
  <c r="L32" i="28"/>
  <c r="K32" i="28"/>
  <c r="G32" i="28"/>
  <c r="N31" i="28"/>
  <c r="M31" i="28"/>
  <c r="O31" i="28" s="1"/>
  <c r="L31" i="28"/>
  <c r="K31" i="28"/>
  <c r="G31" i="28"/>
  <c r="O30" i="28"/>
  <c r="N30" i="28"/>
  <c r="M30" i="28"/>
  <c r="L30" i="28"/>
  <c r="K30" i="28"/>
  <c r="G30" i="28"/>
  <c r="N29" i="28"/>
  <c r="M29" i="28"/>
  <c r="O29" i="28" s="1"/>
  <c r="L29" i="28"/>
  <c r="K29" i="28"/>
  <c r="G29" i="28"/>
  <c r="O28" i="28"/>
  <c r="N28" i="28"/>
  <c r="M28" i="28"/>
  <c r="L28" i="28"/>
  <c r="K28" i="28"/>
  <c r="G28" i="28"/>
  <c r="N27" i="28"/>
  <c r="M27" i="28"/>
  <c r="O27" i="28" s="1"/>
  <c r="L27" i="28"/>
  <c r="K27" i="28"/>
  <c r="G27" i="28"/>
  <c r="O26" i="28"/>
  <c r="N26" i="28"/>
  <c r="M26" i="28"/>
  <c r="L26" i="28"/>
  <c r="K26" i="28"/>
  <c r="G26" i="28"/>
  <c r="N25" i="28"/>
  <c r="M25" i="28"/>
  <c r="O25" i="28" s="1"/>
  <c r="L25" i="28"/>
  <c r="K25" i="28"/>
  <c r="G25" i="28"/>
  <c r="O24" i="28"/>
  <c r="N24" i="28"/>
  <c r="M24" i="28"/>
  <c r="L24" i="28"/>
  <c r="K24" i="28"/>
  <c r="G24" i="28"/>
  <c r="N23" i="28"/>
  <c r="M23" i="28"/>
  <c r="O23" i="28" s="1"/>
  <c r="L23" i="28"/>
  <c r="K23" i="28"/>
  <c r="G23" i="28"/>
  <c r="O22" i="28"/>
  <c r="N22" i="28"/>
  <c r="M22" i="28"/>
  <c r="L22" i="28"/>
  <c r="K22" i="28"/>
  <c r="G22" i="28"/>
  <c r="N21" i="28"/>
  <c r="M21" i="28"/>
  <c r="O21" i="28" s="1"/>
  <c r="L21" i="28"/>
  <c r="K21" i="28"/>
  <c r="G21" i="28"/>
  <c r="O20" i="28"/>
  <c r="N20" i="28"/>
  <c r="M20" i="28"/>
  <c r="L20" i="28"/>
  <c r="K20" i="28"/>
  <c r="G20" i="28"/>
  <c r="N19" i="28"/>
  <c r="M19" i="28"/>
  <c r="O19" i="28" s="1"/>
  <c r="L19" i="28"/>
  <c r="K19" i="28"/>
  <c r="G19" i="28"/>
  <c r="O18" i="28"/>
  <c r="N18" i="28"/>
  <c r="M18" i="28"/>
  <c r="L18" i="28"/>
  <c r="K18" i="28"/>
  <c r="G18" i="28"/>
  <c r="N17" i="28"/>
  <c r="M17" i="28"/>
  <c r="O17" i="28" s="1"/>
  <c r="L17" i="28"/>
  <c r="K17" i="28"/>
  <c r="G17" i="28"/>
  <c r="O16" i="28"/>
  <c r="N16" i="28"/>
  <c r="M16" i="28"/>
  <c r="L16" i="28"/>
  <c r="K16" i="28"/>
  <c r="G16" i="28"/>
  <c r="N15" i="28"/>
  <c r="M15" i="28"/>
  <c r="O15" i="28" s="1"/>
  <c r="L15" i="28"/>
  <c r="K15" i="28"/>
  <c r="G15" i="28"/>
  <c r="O14" i="28"/>
  <c r="N14" i="28"/>
  <c r="M14" i="28"/>
  <c r="L14" i="28"/>
  <c r="K14" i="28"/>
  <c r="G14" i="28"/>
  <c r="N13" i="28"/>
  <c r="M13" i="28"/>
  <c r="O13" i="28" s="1"/>
  <c r="L13" i="28"/>
  <c r="K13" i="28"/>
  <c r="G13" i="28"/>
  <c r="O12" i="28"/>
  <c r="N12" i="28"/>
  <c r="M12" i="28"/>
  <c r="L12" i="28"/>
  <c r="K12" i="28"/>
  <c r="G12" i="28"/>
  <c r="N11" i="28"/>
  <c r="M11" i="28"/>
  <c r="O11" i="28" s="1"/>
  <c r="L11" i="28"/>
  <c r="K11" i="28"/>
  <c r="G11" i="28"/>
  <c r="O10" i="28"/>
  <c r="N10" i="28"/>
  <c r="M10" i="28"/>
  <c r="L10" i="28"/>
  <c r="K10" i="28"/>
  <c r="G10" i="28"/>
  <c r="N9" i="28"/>
  <c r="M9" i="28"/>
  <c r="O9" i="28" s="1"/>
  <c r="L9" i="28"/>
  <c r="K9" i="28"/>
  <c r="G9" i="28"/>
  <c r="O8" i="28"/>
  <c r="N8" i="28"/>
  <c r="M8" i="28"/>
  <c r="L8" i="28"/>
  <c r="K8" i="28"/>
  <c r="G8" i="28"/>
  <c r="N7" i="28"/>
  <c r="M7" i="28"/>
  <c r="O7" i="28" s="1"/>
  <c r="L7" i="28"/>
  <c r="K7" i="28"/>
  <c r="G7" i="28"/>
  <c r="G73" i="2" l="1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O73" i="1"/>
  <c r="N73" i="1"/>
  <c r="M73" i="1"/>
  <c r="L73" i="1"/>
  <c r="K73" i="1"/>
  <c r="G73" i="1"/>
  <c r="N72" i="1"/>
  <c r="M72" i="1"/>
  <c r="O72" i="1" s="1"/>
  <c r="L72" i="1"/>
  <c r="K72" i="1"/>
  <c r="G72" i="1"/>
  <c r="O71" i="1"/>
  <c r="N71" i="1"/>
  <c r="M71" i="1"/>
  <c r="L71" i="1"/>
  <c r="K71" i="1"/>
  <c r="G71" i="1"/>
  <c r="N70" i="1"/>
  <c r="M70" i="1"/>
  <c r="O70" i="1" s="1"/>
  <c r="L70" i="1"/>
  <c r="K70" i="1"/>
  <c r="G70" i="1"/>
  <c r="O69" i="1"/>
  <c r="N69" i="1"/>
  <c r="M69" i="1"/>
  <c r="L69" i="1"/>
  <c r="K69" i="1"/>
  <c r="G69" i="1"/>
  <c r="N68" i="1"/>
  <c r="M68" i="1"/>
  <c r="O68" i="1" s="1"/>
  <c r="L68" i="1"/>
  <c r="K68" i="1"/>
  <c r="G68" i="1"/>
  <c r="O67" i="1"/>
  <c r="N67" i="1"/>
  <c r="M67" i="1"/>
  <c r="L67" i="1"/>
  <c r="K67" i="1"/>
  <c r="G67" i="1"/>
  <c r="N66" i="1"/>
  <c r="M66" i="1"/>
  <c r="O66" i="1" s="1"/>
  <c r="L66" i="1"/>
  <c r="K66" i="1"/>
  <c r="G66" i="1"/>
  <c r="O65" i="1"/>
  <c r="N65" i="1"/>
  <c r="M65" i="1"/>
  <c r="L65" i="1"/>
  <c r="K65" i="1"/>
  <c r="G65" i="1"/>
  <c r="N64" i="1"/>
  <c r="M64" i="1"/>
  <c r="O64" i="1" s="1"/>
  <c r="L64" i="1"/>
  <c r="K64" i="1"/>
  <c r="G64" i="1"/>
  <c r="O63" i="1"/>
  <c r="N63" i="1"/>
  <c r="M63" i="1"/>
  <c r="L63" i="1"/>
  <c r="K63" i="1"/>
  <c r="G63" i="1"/>
  <c r="N62" i="1"/>
  <c r="M62" i="1"/>
  <c r="O62" i="1" s="1"/>
  <c r="L62" i="1"/>
  <c r="K62" i="1"/>
  <c r="G62" i="1"/>
  <c r="O61" i="1"/>
  <c r="N61" i="1"/>
  <c r="M61" i="1"/>
  <c r="L61" i="1"/>
  <c r="K61" i="1"/>
  <c r="G61" i="1"/>
  <c r="N60" i="1"/>
  <c r="M60" i="1"/>
  <c r="O60" i="1" s="1"/>
  <c r="L60" i="1"/>
  <c r="K60" i="1"/>
  <c r="G60" i="1"/>
  <c r="O59" i="1"/>
  <c r="N59" i="1"/>
  <c r="M59" i="1"/>
  <c r="L59" i="1"/>
  <c r="K59" i="1"/>
  <c r="G59" i="1"/>
  <c r="N58" i="1"/>
  <c r="M58" i="1"/>
  <c r="O58" i="1" s="1"/>
  <c r="L58" i="1"/>
  <c r="K58" i="1"/>
  <c r="G58" i="1"/>
  <c r="O57" i="1"/>
  <c r="N57" i="1"/>
  <c r="M57" i="1"/>
  <c r="L57" i="1"/>
  <c r="K57" i="1"/>
  <c r="G57" i="1"/>
  <c r="N56" i="1"/>
  <c r="M56" i="1"/>
  <c r="O56" i="1" s="1"/>
  <c r="L56" i="1"/>
  <c r="K56" i="1"/>
  <c r="G56" i="1"/>
  <c r="O55" i="1"/>
  <c r="N55" i="1"/>
  <c r="M55" i="1"/>
  <c r="L55" i="1"/>
  <c r="K55" i="1"/>
  <c r="G55" i="1"/>
  <c r="N54" i="1"/>
  <c r="M54" i="1"/>
  <c r="O54" i="1" s="1"/>
  <c r="L54" i="1"/>
  <c r="K54" i="1"/>
  <c r="G54" i="1"/>
  <c r="O53" i="1"/>
  <c r="N53" i="1"/>
  <c r="M53" i="1"/>
  <c r="L53" i="1"/>
  <c r="K53" i="1"/>
  <c r="G53" i="1"/>
  <c r="N52" i="1"/>
  <c r="M52" i="1"/>
  <c r="O52" i="1" s="1"/>
  <c r="L52" i="1"/>
  <c r="K52" i="1"/>
  <c r="G52" i="1"/>
  <c r="O51" i="1"/>
  <c r="N51" i="1"/>
  <c r="M51" i="1"/>
  <c r="L51" i="1"/>
  <c r="K51" i="1"/>
  <c r="G51" i="1"/>
  <c r="N50" i="1"/>
  <c r="M50" i="1"/>
  <c r="O50" i="1" s="1"/>
  <c r="L50" i="1"/>
  <c r="K50" i="1"/>
  <c r="G50" i="1"/>
  <c r="N49" i="1"/>
  <c r="M49" i="1"/>
  <c r="O49" i="1" s="1"/>
  <c r="L49" i="1"/>
  <c r="K49" i="1"/>
  <c r="G49" i="1"/>
  <c r="N48" i="1"/>
  <c r="M48" i="1"/>
  <c r="O48" i="1" s="1"/>
  <c r="L48" i="1"/>
  <c r="K48" i="1"/>
  <c r="G48" i="1"/>
  <c r="O47" i="1"/>
  <c r="N47" i="1"/>
  <c r="M47" i="1"/>
  <c r="L47" i="1"/>
  <c r="K47" i="1"/>
  <c r="G47" i="1"/>
  <c r="N46" i="1"/>
  <c r="M46" i="1"/>
  <c r="O46" i="1" s="1"/>
  <c r="L46" i="1"/>
  <c r="K46" i="1"/>
  <c r="G46" i="1"/>
  <c r="O45" i="1"/>
  <c r="N45" i="1"/>
  <c r="M45" i="1"/>
  <c r="L45" i="1"/>
  <c r="K45" i="1"/>
  <c r="G45" i="1"/>
  <c r="N44" i="1"/>
  <c r="M44" i="1"/>
  <c r="O44" i="1" s="1"/>
  <c r="L44" i="1"/>
  <c r="K44" i="1"/>
  <c r="G44" i="1"/>
  <c r="O43" i="1"/>
  <c r="N43" i="1"/>
  <c r="M43" i="1"/>
  <c r="L43" i="1"/>
  <c r="K43" i="1"/>
  <c r="G43" i="1"/>
  <c r="N42" i="1"/>
  <c r="M42" i="1"/>
  <c r="O42" i="1" s="1"/>
  <c r="L42" i="1"/>
  <c r="K42" i="1"/>
  <c r="G42" i="1"/>
  <c r="O41" i="1"/>
  <c r="N41" i="1"/>
  <c r="M41" i="1"/>
  <c r="L41" i="1"/>
  <c r="K41" i="1"/>
  <c r="G41" i="1"/>
  <c r="N40" i="1"/>
  <c r="M40" i="1"/>
  <c r="O40" i="1" s="1"/>
  <c r="L40" i="1"/>
  <c r="K40" i="1"/>
  <c r="G40" i="1"/>
  <c r="O39" i="1"/>
  <c r="N39" i="1"/>
  <c r="M39" i="1"/>
  <c r="L39" i="1"/>
  <c r="K39" i="1"/>
  <c r="G39" i="1"/>
  <c r="N38" i="1"/>
  <c r="M38" i="1"/>
  <c r="O38" i="1" s="1"/>
  <c r="L38" i="1"/>
  <c r="K38" i="1"/>
  <c r="G38" i="1"/>
  <c r="O37" i="1"/>
  <c r="N37" i="1"/>
  <c r="M37" i="1"/>
  <c r="L37" i="1"/>
  <c r="K37" i="1"/>
  <c r="G37" i="1"/>
  <c r="N36" i="1"/>
  <c r="M36" i="1"/>
  <c r="O36" i="1" s="1"/>
  <c r="L36" i="1"/>
  <c r="K36" i="1"/>
  <c r="G36" i="1"/>
  <c r="O35" i="1"/>
  <c r="N35" i="1"/>
  <c r="M35" i="1"/>
  <c r="L35" i="1"/>
  <c r="K35" i="1"/>
  <c r="G35" i="1"/>
  <c r="N34" i="1"/>
  <c r="M34" i="1"/>
  <c r="O34" i="1" s="1"/>
  <c r="L34" i="1"/>
  <c r="K34" i="1"/>
  <c r="G34" i="1"/>
  <c r="O33" i="1"/>
  <c r="N33" i="1"/>
  <c r="M33" i="1"/>
  <c r="L33" i="1"/>
  <c r="K33" i="1"/>
  <c r="G33" i="1"/>
  <c r="N32" i="1"/>
  <c r="M32" i="1"/>
  <c r="O32" i="1" s="1"/>
  <c r="L32" i="1"/>
  <c r="K32" i="1"/>
  <c r="G32" i="1"/>
  <c r="O31" i="1"/>
  <c r="N31" i="1"/>
  <c r="M31" i="1"/>
  <c r="L31" i="1"/>
  <c r="K31" i="1"/>
  <c r="G31" i="1"/>
  <c r="N30" i="1"/>
  <c r="M30" i="1"/>
  <c r="O30" i="1" s="1"/>
  <c r="L30" i="1"/>
  <c r="K30" i="1"/>
  <c r="G30" i="1"/>
  <c r="O29" i="1"/>
  <c r="N29" i="1"/>
  <c r="M29" i="1"/>
  <c r="L29" i="1"/>
  <c r="K29" i="1"/>
  <c r="G29" i="1"/>
  <c r="N28" i="1"/>
  <c r="M28" i="1"/>
  <c r="O28" i="1" s="1"/>
  <c r="L28" i="1"/>
  <c r="K28" i="1"/>
  <c r="G28" i="1"/>
  <c r="O27" i="1"/>
  <c r="N27" i="1"/>
  <c r="M27" i="1"/>
  <c r="L27" i="1"/>
  <c r="K27" i="1"/>
  <c r="G27" i="1"/>
  <c r="N26" i="1"/>
  <c r="M26" i="1"/>
  <c r="O26" i="1" s="1"/>
  <c r="L26" i="1"/>
  <c r="K26" i="1"/>
  <c r="G26" i="1"/>
  <c r="O25" i="1"/>
  <c r="N25" i="1"/>
  <c r="M25" i="1"/>
  <c r="L25" i="1"/>
  <c r="K25" i="1"/>
  <c r="G25" i="1"/>
  <c r="N24" i="1"/>
  <c r="M24" i="1"/>
  <c r="O24" i="1" s="1"/>
  <c r="L24" i="1"/>
  <c r="K24" i="1"/>
  <c r="G24" i="1"/>
  <c r="O23" i="1"/>
  <c r="N23" i="1"/>
  <c r="M23" i="1"/>
  <c r="L23" i="1"/>
  <c r="K23" i="1"/>
  <c r="G23" i="1"/>
  <c r="N22" i="1"/>
  <c r="M22" i="1"/>
  <c r="O22" i="1" s="1"/>
  <c r="L22" i="1"/>
  <c r="K22" i="1"/>
  <c r="G22" i="1"/>
  <c r="O21" i="1"/>
  <c r="N21" i="1"/>
  <c r="M21" i="1"/>
  <c r="L21" i="1"/>
  <c r="K21" i="1"/>
  <c r="G21" i="1"/>
  <c r="N20" i="1"/>
  <c r="M20" i="1"/>
  <c r="O20" i="1" s="1"/>
  <c r="L20" i="1"/>
  <c r="K20" i="1"/>
  <c r="G20" i="1"/>
  <c r="O19" i="1"/>
  <c r="N19" i="1"/>
  <c r="M19" i="1"/>
  <c r="L19" i="1"/>
  <c r="K19" i="1"/>
  <c r="G19" i="1"/>
  <c r="N18" i="1"/>
  <c r="M18" i="1"/>
  <c r="O18" i="1" s="1"/>
  <c r="L18" i="1"/>
  <c r="K18" i="1"/>
  <c r="G18" i="1"/>
  <c r="O17" i="1"/>
  <c r="N17" i="1"/>
  <c r="M17" i="1"/>
  <c r="L17" i="1"/>
  <c r="K17" i="1"/>
  <c r="G17" i="1"/>
  <c r="N16" i="1"/>
  <c r="M16" i="1"/>
  <c r="O16" i="1" s="1"/>
  <c r="L16" i="1"/>
  <c r="K16" i="1"/>
  <c r="G16" i="1"/>
  <c r="O15" i="1"/>
  <c r="N15" i="1"/>
  <c r="M15" i="1"/>
  <c r="L15" i="1"/>
  <c r="K15" i="1"/>
  <c r="G15" i="1"/>
  <c r="N14" i="1"/>
  <c r="M14" i="1"/>
  <c r="O14" i="1" s="1"/>
  <c r="L14" i="1"/>
  <c r="K14" i="1"/>
  <c r="G14" i="1"/>
  <c r="O13" i="1"/>
  <c r="N13" i="1"/>
  <c r="M13" i="1"/>
  <c r="L13" i="1"/>
  <c r="K13" i="1"/>
  <c r="G13" i="1"/>
  <c r="N12" i="1"/>
  <c r="M12" i="1"/>
  <c r="O12" i="1" s="1"/>
  <c r="L12" i="1"/>
  <c r="K12" i="1"/>
  <c r="G12" i="1"/>
  <c r="O11" i="1"/>
  <c r="N11" i="1"/>
  <c r="M11" i="1"/>
  <c r="L11" i="1"/>
  <c r="K11" i="1"/>
  <c r="G11" i="1"/>
  <c r="N10" i="1"/>
  <c r="M10" i="1"/>
  <c r="O10" i="1" s="1"/>
  <c r="L10" i="1"/>
  <c r="K10" i="1"/>
  <c r="G10" i="1"/>
  <c r="N9" i="1"/>
  <c r="O9" i="1" s="1"/>
  <c r="M9" i="1"/>
  <c r="L9" i="1"/>
  <c r="K9" i="1"/>
  <c r="G9" i="1"/>
  <c r="N8" i="1"/>
  <c r="M8" i="1"/>
  <c r="O8" i="1" s="1"/>
  <c r="L8" i="1"/>
  <c r="K8" i="1"/>
  <c r="G8" i="1"/>
  <c r="O7" i="1"/>
  <c r="N7" i="1"/>
  <c r="M7" i="1"/>
  <c r="L7" i="1"/>
  <c r="K7" i="1"/>
  <c r="G7" i="1"/>
  <c r="G73" i="18"/>
  <c r="G72" i="18"/>
  <c r="G71" i="18"/>
  <c r="G70" i="18"/>
  <c r="G69" i="18"/>
  <c r="G68" i="18"/>
  <c r="G67" i="18"/>
  <c r="G66" i="18"/>
  <c r="G65" i="18"/>
  <c r="G64" i="18"/>
  <c r="G63" i="18"/>
  <c r="G62" i="18"/>
  <c r="G61" i="18"/>
  <c r="G60" i="18"/>
  <c r="G59" i="18"/>
  <c r="G58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45" i="18"/>
  <c r="G44" i="18"/>
  <c r="G43" i="18"/>
  <c r="G42" i="18"/>
  <c r="G41" i="18"/>
  <c r="G40" i="18"/>
  <c r="G39" i="18"/>
  <c r="G38" i="18"/>
  <c r="G37" i="18"/>
  <c r="G36" i="18"/>
  <c r="G35" i="18"/>
  <c r="G34" i="18"/>
  <c r="G33" i="18"/>
  <c r="G32" i="18"/>
  <c r="G31" i="18"/>
  <c r="G30" i="18"/>
  <c r="G29" i="18"/>
  <c r="G28" i="18"/>
  <c r="G27" i="18"/>
  <c r="G26" i="18"/>
  <c r="G25" i="18"/>
  <c r="G24" i="18"/>
  <c r="G23" i="18"/>
  <c r="G22" i="18"/>
  <c r="G21" i="18"/>
  <c r="G20" i="18"/>
  <c r="G19" i="18"/>
  <c r="G18" i="18"/>
  <c r="G17" i="18"/>
  <c r="G16" i="18"/>
  <c r="G15" i="18"/>
  <c r="G14" i="18"/>
  <c r="G13" i="18"/>
  <c r="G12" i="18"/>
  <c r="G11" i="18"/>
  <c r="G10" i="18"/>
  <c r="G9" i="18"/>
  <c r="G8" i="18"/>
  <c r="G7" i="18"/>
  <c r="N73" i="11" l="1"/>
  <c r="M73" i="11"/>
  <c r="O73" i="11" s="1"/>
  <c r="L73" i="11"/>
  <c r="K73" i="11"/>
  <c r="G73" i="11"/>
  <c r="O72" i="11"/>
  <c r="N72" i="11"/>
  <c r="M72" i="11"/>
  <c r="L72" i="11"/>
  <c r="K72" i="11"/>
  <c r="G72" i="11"/>
  <c r="N71" i="11"/>
  <c r="M71" i="11"/>
  <c r="O71" i="11" s="1"/>
  <c r="L71" i="11"/>
  <c r="K71" i="11"/>
  <c r="G71" i="11"/>
  <c r="O70" i="11"/>
  <c r="N70" i="11"/>
  <c r="M70" i="11"/>
  <c r="L70" i="11"/>
  <c r="K70" i="11"/>
  <c r="G70" i="11"/>
  <c r="N69" i="11"/>
  <c r="M69" i="11"/>
  <c r="O69" i="11" s="1"/>
  <c r="L69" i="11"/>
  <c r="K69" i="11"/>
  <c r="G69" i="11"/>
  <c r="O68" i="11"/>
  <c r="N68" i="11"/>
  <c r="M68" i="11"/>
  <c r="L68" i="11"/>
  <c r="K68" i="11"/>
  <c r="G68" i="11"/>
  <c r="N67" i="11"/>
  <c r="M67" i="11"/>
  <c r="O67" i="11" s="1"/>
  <c r="L67" i="11"/>
  <c r="K67" i="11"/>
  <c r="G67" i="11"/>
  <c r="O66" i="11"/>
  <c r="N66" i="11"/>
  <c r="M66" i="11"/>
  <c r="L66" i="11"/>
  <c r="K66" i="11"/>
  <c r="G66" i="11"/>
  <c r="N65" i="11"/>
  <c r="M65" i="11"/>
  <c r="O65" i="11" s="1"/>
  <c r="L65" i="11"/>
  <c r="K65" i="11"/>
  <c r="G65" i="11"/>
  <c r="O64" i="11"/>
  <c r="N64" i="11"/>
  <c r="M64" i="11"/>
  <c r="L64" i="11"/>
  <c r="K64" i="11"/>
  <c r="G64" i="11"/>
  <c r="N63" i="11"/>
  <c r="M63" i="11"/>
  <c r="O63" i="11" s="1"/>
  <c r="L63" i="11"/>
  <c r="K63" i="11"/>
  <c r="G63" i="11"/>
  <c r="O62" i="11"/>
  <c r="N62" i="11"/>
  <c r="M62" i="11"/>
  <c r="L62" i="11"/>
  <c r="K62" i="11"/>
  <c r="G62" i="11"/>
  <c r="N61" i="11"/>
  <c r="M61" i="11"/>
  <c r="O61" i="11" s="1"/>
  <c r="L61" i="11"/>
  <c r="K61" i="11"/>
  <c r="G61" i="11"/>
  <c r="O60" i="11"/>
  <c r="N60" i="11"/>
  <c r="M60" i="11"/>
  <c r="L60" i="11"/>
  <c r="K60" i="11"/>
  <c r="G60" i="11"/>
  <c r="N59" i="11"/>
  <c r="M59" i="11"/>
  <c r="O59" i="11" s="1"/>
  <c r="L59" i="11"/>
  <c r="K59" i="11"/>
  <c r="G59" i="11"/>
  <c r="O58" i="11"/>
  <c r="N58" i="11"/>
  <c r="M58" i="11"/>
  <c r="L58" i="11"/>
  <c r="K58" i="11"/>
  <c r="G58" i="11"/>
  <c r="N57" i="11"/>
  <c r="M57" i="11"/>
  <c r="O57" i="11" s="1"/>
  <c r="L57" i="11"/>
  <c r="K57" i="11"/>
  <c r="G57" i="11"/>
  <c r="O56" i="11"/>
  <c r="N56" i="11"/>
  <c r="M56" i="11"/>
  <c r="L56" i="11"/>
  <c r="K56" i="11"/>
  <c r="G56" i="11"/>
  <c r="N55" i="11"/>
  <c r="M55" i="11"/>
  <c r="O55" i="11" s="1"/>
  <c r="L55" i="11"/>
  <c r="K55" i="11"/>
  <c r="G55" i="11"/>
  <c r="O54" i="11"/>
  <c r="N54" i="11"/>
  <c r="M54" i="11"/>
  <c r="L54" i="11"/>
  <c r="K54" i="11"/>
  <c r="G54" i="11"/>
  <c r="N53" i="11"/>
  <c r="M53" i="11"/>
  <c r="O53" i="11" s="1"/>
  <c r="L53" i="11"/>
  <c r="K53" i="11"/>
  <c r="G53" i="11"/>
  <c r="O52" i="11"/>
  <c r="N52" i="11"/>
  <c r="M52" i="11"/>
  <c r="L52" i="11"/>
  <c r="K52" i="11"/>
  <c r="G52" i="11"/>
  <c r="N51" i="11"/>
  <c r="M51" i="11"/>
  <c r="O51" i="11" s="1"/>
  <c r="L51" i="11"/>
  <c r="K51" i="11"/>
  <c r="G51" i="11"/>
  <c r="O50" i="11"/>
  <c r="N50" i="11"/>
  <c r="M50" i="11"/>
  <c r="L50" i="11"/>
  <c r="K50" i="11"/>
  <c r="G50" i="11"/>
  <c r="N49" i="11"/>
  <c r="M49" i="11"/>
  <c r="O49" i="11" s="1"/>
  <c r="L49" i="11"/>
  <c r="K49" i="11"/>
  <c r="G49" i="11"/>
  <c r="O48" i="11"/>
  <c r="N48" i="11"/>
  <c r="M48" i="11"/>
  <c r="L48" i="11"/>
  <c r="K48" i="11"/>
  <c r="G48" i="11"/>
  <c r="N47" i="11"/>
  <c r="M47" i="11"/>
  <c r="O47" i="11" s="1"/>
  <c r="L47" i="11"/>
  <c r="K47" i="11"/>
  <c r="G47" i="11"/>
  <c r="O46" i="11"/>
  <c r="N46" i="11"/>
  <c r="M46" i="11"/>
  <c r="L46" i="11"/>
  <c r="K46" i="11"/>
  <c r="G46" i="11"/>
  <c r="N45" i="11"/>
  <c r="M45" i="11"/>
  <c r="O45" i="11" s="1"/>
  <c r="L45" i="11"/>
  <c r="K45" i="11"/>
  <c r="G45" i="11"/>
  <c r="O44" i="11"/>
  <c r="N44" i="11"/>
  <c r="M44" i="11"/>
  <c r="L44" i="11"/>
  <c r="K44" i="11"/>
  <c r="G44" i="11"/>
  <c r="N43" i="11"/>
  <c r="M43" i="11"/>
  <c r="O43" i="11" s="1"/>
  <c r="L43" i="11"/>
  <c r="K43" i="11"/>
  <c r="G43" i="11"/>
  <c r="O42" i="11"/>
  <c r="N42" i="11"/>
  <c r="M42" i="11"/>
  <c r="L42" i="11"/>
  <c r="K42" i="11"/>
  <c r="G42" i="11"/>
  <c r="N41" i="11"/>
  <c r="M41" i="11"/>
  <c r="O41" i="11" s="1"/>
  <c r="L41" i="11"/>
  <c r="K41" i="11"/>
  <c r="G41" i="11"/>
  <c r="O40" i="11"/>
  <c r="N40" i="11"/>
  <c r="M40" i="11"/>
  <c r="L40" i="11"/>
  <c r="K40" i="11"/>
  <c r="G40" i="11"/>
  <c r="N39" i="11"/>
  <c r="M39" i="11"/>
  <c r="O39" i="11" s="1"/>
  <c r="L39" i="11"/>
  <c r="K39" i="11"/>
  <c r="G39" i="11"/>
  <c r="O38" i="11"/>
  <c r="N38" i="11"/>
  <c r="M38" i="11"/>
  <c r="L38" i="11"/>
  <c r="K38" i="11"/>
  <c r="G38" i="11"/>
  <c r="N37" i="11"/>
  <c r="M37" i="11"/>
  <c r="O37" i="11" s="1"/>
  <c r="L37" i="11"/>
  <c r="K37" i="11"/>
  <c r="G37" i="11"/>
  <c r="O36" i="11"/>
  <c r="N36" i="11"/>
  <c r="M36" i="11"/>
  <c r="L36" i="11"/>
  <c r="K36" i="11"/>
  <c r="G36" i="11"/>
  <c r="N35" i="11"/>
  <c r="M35" i="11"/>
  <c r="O35" i="11" s="1"/>
  <c r="L35" i="11"/>
  <c r="K35" i="11"/>
  <c r="G35" i="11"/>
  <c r="O34" i="11"/>
  <c r="N34" i="11"/>
  <c r="M34" i="11"/>
  <c r="L34" i="11"/>
  <c r="K34" i="11"/>
  <c r="G34" i="11"/>
  <c r="N33" i="11"/>
  <c r="M33" i="11"/>
  <c r="O33" i="11" s="1"/>
  <c r="L33" i="11"/>
  <c r="K33" i="11"/>
  <c r="G33" i="11"/>
  <c r="O32" i="11"/>
  <c r="N32" i="11"/>
  <c r="M32" i="11"/>
  <c r="L32" i="11"/>
  <c r="K32" i="11"/>
  <c r="G32" i="11"/>
  <c r="N31" i="11"/>
  <c r="M31" i="11"/>
  <c r="O31" i="11" s="1"/>
  <c r="L31" i="11"/>
  <c r="K31" i="11"/>
  <c r="G31" i="11"/>
  <c r="O30" i="11"/>
  <c r="N30" i="11"/>
  <c r="M30" i="11"/>
  <c r="L30" i="11"/>
  <c r="K30" i="11"/>
  <c r="G30" i="11"/>
  <c r="N29" i="11"/>
  <c r="M29" i="11"/>
  <c r="O29" i="11" s="1"/>
  <c r="L29" i="11"/>
  <c r="K29" i="11"/>
  <c r="G29" i="11"/>
  <c r="O28" i="11"/>
  <c r="N28" i="11"/>
  <c r="M28" i="11"/>
  <c r="L28" i="11"/>
  <c r="K28" i="11"/>
  <c r="G28" i="11"/>
  <c r="N27" i="11"/>
  <c r="M27" i="11"/>
  <c r="O27" i="11" s="1"/>
  <c r="L27" i="11"/>
  <c r="K27" i="11"/>
  <c r="G27" i="11"/>
  <c r="O26" i="11"/>
  <c r="N26" i="11"/>
  <c r="M26" i="11"/>
  <c r="L26" i="11"/>
  <c r="K26" i="11"/>
  <c r="G26" i="11"/>
  <c r="N25" i="11"/>
  <c r="M25" i="11"/>
  <c r="O25" i="11" s="1"/>
  <c r="L25" i="11"/>
  <c r="K25" i="11"/>
  <c r="G25" i="11"/>
  <c r="O24" i="11"/>
  <c r="N24" i="11"/>
  <c r="M24" i="11"/>
  <c r="L24" i="11"/>
  <c r="K24" i="11"/>
  <c r="G24" i="11"/>
  <c r="N23" i="11"/>
  <c r="M23" i="11"/>
  <c r="O23" i="11" s="1"/>
  <c r="L23" i="11"/>
  <c r="K23" i="11"/>
  <c r="G23" i="11"/>
  <c r="O22" i="11"/>
  <c r="N22" i="11"/>
  <c r="M22" i="11"/>
  <c r="L22" i="11"/>
  <c r="K22" i="11"/>
  <c r="G22" i="11"/>
  <c r="N21" i="11"/>
  <c r="M21" i="11"/>
  <c r="O21" i="11" s="1"/>
  <c r="L21" i="11"/>
  <c r="K21" i="11"/>
  <c r="G21" i="11"/>
  <c r="O20" i="11"/>
  <c r="N20" i="11"/>
  <c r="M20" i="11"/>
  <c r="L20" i="11"/>
  <c r="K20" i="11"/>
  <c r="G20" i="11"/>
  <c r="N19" i="11"/>
  <c r="M19" i="11"/>
  <c r="O19" i="11" s="1"/>
  <c r="L19" i="11"/>
  <c r="K19" i="11"/>
  <c r="G19" i="11"/>
  <c r="O18" i="11"/>
  <c r="N18" i="11"/>
  <c r="M18" i="11"/>
  <c r="L18" i="11"/>
  <c r="K18" i="11"/>
  <c r="G18" i="11"/>
  <c r="N17" i="11"/>
  <c r="M17" i="11"/>
  <c r="O17" i="11" s="1"/>
  <c r="L17" i="11"/>
  <c r="K17" i="11"/>
  <c r="G17" i="11"/>
  <c r="O16" i="11"/>
  <c r="N16" i="11"/>
  <c r="M16" i="11"/>
  <c r="L16" i="11"/>
  <c r="K16" i="11"/>
  <c r="G16" i="11"/>
  <c r="N15" i="11"/>
  <c r="M15" i="11"/>
  <c r="O15" i="11" s="1"/>
  <c r="L15" i="11"/>
  <c r="K15" i="11"/>
  <c r="G15" i="11"/>
  <c r="O14" i="11"/>
  <c r="N14" i="11"/>
  <c r="M14" i="11"/>
  <c r="L14" i="11"/>
  <c r="K14" i="11"/>
  <c r="G14" i="11"/>
  <c r="N13" i="11"/>
  <c r="M13" i="11"/>
  <c r="O13" i="11" s="1"/>
  <c r="L13" i="11"/>
  <c r="K13" i="11"/>
  <c r="G13" i="11"/>
  <c r="O12" i="11"/>
  <c r="N12" i="11"/>
  <c r="M12" i="11"/>
  <c r="L12" i="11"/>
  <c r="K12" i="11"/>
  <c r="G12" i="11"/>
  <c r="N11" i="11"/>
  <c r="M11" i="11"/>
  <c r="O11" i="11" s="1"/>
  <c r="L11" i="11"/>
  <c r="K11" i="11"/>
  <c r="G11" i="11"/>
  <c r="O10" i="11"/>
  <c r="N10" i="11"/>
  <c r="M10" i="11"/>
  <c r="L10" i="11"/>
  <c r="K10" i="11"/>
  <c r="G10" i="11"/>
  <c r="N9" i="11"/>
  <c r="M9" i="11"/>
  <c r="O9" i="11" s="1"/>
  <c r="L9" i="11"/>
  <c r="K9" i="11"/>
  <c r="G9" i="11"/>
  <c r="O8" i="11"/>
  <c r="N8" i="11"/>
  <c r="M8" i="11"/>
  <c r="L8" i="11"/>
  <c r="K8" i="11"/>
  <c r="G8" i="11"/>
  <c r="N7" i="11"/>
  <c r="M7" i="11"/>
  <c r="O7" i="11" s="1"/>
  <c r="L7" i="11"/>
  <c r="K7" i="11"/>
  <c r="G7" i="11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G73" i="5" l="1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73" i="35" l="1"/>
  <c r="G72" i="35"/>
  <c r="G71" i="35"/>
  <c r="G70" i="35"/>
  <c r="G69" i="35"/>
  <c r="G68" i="35"/>
  <c r="G67" i="35"/>
  <c r="G66" i="35"/>
  <c r="G65" i="35"/>
  <c r="G64" i="35"/>
  <c r="G63" i="35"/>
  <c r="G62" i="35"/>
  <c r="G61" i="35"/>
  <c r="G60" i="35"/>
  <c r="G59" i="35"/>
  <c r="G58" i="35"/>
  <c r="G57" i="35"/>
  <c r="G56" i="35"/>
  <c r="G55" i="35"/>
  <c r="G54" i="35"/>
  <c r="G53" i="35"/>
  <c r="G52" i="35"/>
  <c r="G51" i="35"/>
  <c r="G50" i="35"/>
  <c r="G49" i="35"/>
  <c r="G48" i="35"/>
  <c r="G47" i="35"/>
  <c r="G46" i="35"/>
  <c r="G45" i="35"/>
  <c r="G44" i="35"/>
  <c r="G43" i="35"/>
  <c r="G42" i="35"/>
  <c r="G41" i="35"/>
  <c r="G40" i="35"/>
  <c r="G39" i="35"/>
  <c r="G38" i="35"/>
  <c r="G37" i="35"/>
  <c r="G36" i="35"/>
  <c r="G35" i="35"/>
  <c r="G34" i="35"/>
  <c r="G33" i="35"/>
  <c r="G32" i="35"/>
  <c r="G31" i="35"/>
  <c r="G30" i="35"/>
  <c r="G29" i="35"/>
  <c r="G28" i="35"/>
  <c r="G27" i="35"/>
  <c r="G26" i="35"/>
  <c r="G25" i="35"/>
  <c r="G24" i="35"/>
  <c r="G23" i="35"/>
  <c r="G22" i="35"/>
  <c r="G21" i="35"/>
  <c r="G20" i="35"/>
  <c r="G19" i="35"/>
  <c r="G18" i="35"/>
  <c r="G17" i="35"/>
  <c r="G16" i="35"/>
  <c r="G15" i="35"/>
  <c r="G14" i="35"/>
  <c r="G13" i="35"/>
  <c r="G12" i="35"/>
  <c r="G11" i="35"/>
  <c r="G10" i="35"/>
  <c r="G9" i="35"/>
  <c r="G8" i="35"/>
  <c r="G7" i="35"/>
  <c r="O73" i="9"/>
  <c r="N73" i="9"/>
  <c r="M73" i="9"/>
  <c r="L73" i="9"/>
  <c r="K73" i="9"/>
  <c r="G73" i="9"/>
  <c r="N72" i="9"/>
  <c r="M72" i="9"/>
  <c r="L72" i="9"/>
  <c r="O72" i="9" s="1"/>
  <c r="K72" i="9"/>
  <c r="G72" i="9"/>
  <c r="O71" i="9"/>
  <c r="N71" i="9"/>
  <c r="M71" i="9"/>
  <c r="L71" i="9"/>
  <c r="K71" i="9"/>
  <c r="G71" i="9"/>
  <c r="N70" i="9"/>
  <c r="M70" i="9"/>
  <c r="O70" i="9" s="1"/>
  <c r="L70" i="9"/>
  <c r="K70" i="9"/>
  <c r="G70" i="9"/>
  <c r="O69" i="9"/>
  <c r="N69" i="9"/>
  <c r="M69" i="9"/>
  <c r="L69" i="9"/>
  <c r="K69" i="9"/>
  <c r="G69" i="9"/>
  <c r="N68" i="9"/>
  <c r="M68" i="9"/>
  <c r="O68" i="9" s="1"/>
  <c r="L68" i="9"/>
  <c r="K68" i="9"/>
  <c r="G68" i="9"/>
  <c r="O67" i="9"/>
  <c r="N67" i="9"/>
  <c r="M67" i="9"/>
  <c r="L67" i="9"/>
  <c r="K67" i="9"/>
  <c r="G67" i="9"/>
  <c r="N66" i="9"/>
  <c r="M66" i="9"/>
  <c r="O66" i="9" s="1"/>
  <c r="L66" i="9"/>
  <c r="K66" i="9"/>
  <c r="G66" i="9"/>
  <c r="O65" i="9"/>
  <c r="N65" i="9"/>
  <c r="M65" i="9"/>
  <c r="L65" i="9"/>
  <c r="K65" i="9"/>
  <c r="G65" i="9"/>
  <c r="N64" i="9"/>
  <c r="M64" i="9"/>
  <c r="L64" i="9"/>
  <c r="O64" i="9" s="1"/>
  <c r="K64" i="9"/>
  <c r="G64" i="9"/>
  <c r="O63" i="9"/>
  <c r="N63" i="9"/>
  <c r="M63" i="9"/>
  <c r="L63" i="9"/>
  <c r="K63" i="9"/>
  <c r="G63" i="9"/>
  <c r="N62" i="9"/>
  <c r="M62" i="9"/>
  <c r="L62" i="9"/>
  <c r="O62" i="9" s="1"/>
  <c r="K62" i="9"/>
  <c r="G62" i="9"/>
  <c r="O61" i="9"/>
  <c r="N61" i="9"/>
  <c r="M61" i="9"/>
  <c r="L61" i="9"/>
  <c r="K61" i="9"/>
  <c r="G61" i="9"/>
  <c r="N60" i="9"/>
  <c r="M60" i="9"/>
  <c r="L60" i="9"/>
  <c r="O60" i="9" s="1"/>
  <c r="K60" i="9"/>
  <c r="G60" i="9"/>
  <c r="O59" i="9"/>
  <c r="N59" i="9"/>
  <c r="M59" i="9"/>
  <c r="L59" i="9"/>
  <c r="K59" i="9"/>
  <c r="G59" i="9"/>
  <c r="N58" i="9"/>
  <c r="M58" i="9"/>
  <c r="O58" i="9" s="1"/>
  <c r="L58" i="9"/>
  <c r="K58" i="9"/>
  <c r="G58" i="9"/>
  <c r="O57" i="9"/>
  <c r="N57" i="9"/>
  <c r="M57" i="9"/>
  <c r="L57" i="9"/>
  <c r="K57" i="9"/>
  <c r="G57" i="9"/>
  <c r="N56" i="9"/>
  <c r="M56" i="9"/>
  <c r="O56" i="9" s="1"/>
  <c r="L56" i="9"/>
  <c r="K56" i="9"/>
  <c r="G56" i="9"/>
  <c r="O55" i="9"/>
  <c r="N55" i="9"/>
  <c r="M55" i="9"/>
  <c r="L55" i="9"/>
  <c r="K55" i="9"/>
  <c r="G55" i="9"/>
  <c r="N54" i="9"/>
  <c r="M54" i="9"/>
  <c r="O54" i="9" s="1"/>
  <c r="L54" i="9"/>
  <c r="K54" i="9"/>
  <c r="G54" i="9"/>
  <c r="O53" i="9"/>
  <c r="N53" i="9"/>
  <c r="M53" i="9"/>
  <c r="L53" i="9"/>
  <c r="K53" i="9"/>
  <c r="G53" i="9"/>
  <c r="N52" i="9"/>
  <c r="M52" i="9"/>
  <c r="O52" i="9" s="1"/>
  <c r="L52" i="9"/>
  <c r="K52" i="9"/>
  <c r="G52" i="9"/>
  <c r="O51" i="9"/>
  <c r="N51" i="9"/>
  <c r="M51" i="9"/>
  <c r="L51" i="9"/>
  <c r="K51" i="9"/>
  <c r="G51" i="9"/>
  <c r="N50" i="9"/>
  <c r="M50" i="9"/>
  <c r="O50" i="9" s="1"/>
  <c r="L50" i="9"/>
  <c r="K50" i="9"/>
  <c r="G50" i="9"/>
  <c r="O49" i="9"/>
  <c r="N49" i="9"/>
  <c r="M49" i="9"/>
  <c r="L49" i="9"/>
  <c r="K49" i="9"/>
  <c r="G49" i="9"/>
  <c r="N48" i="9"/>
  <c r="M48" i="9"/>
  <c r="O48" i="9" s="1"/>
  <c r="L48" i="9"/>
  <c r="K48" i="9"/>
  <c r="G48" i="9"/>
  <c r="O47" i="9"/>
  <c r="N47" i="9"/>
  <c r="M47" i="9"/>
  <c r="L47" i="9"/>
  <c r="K47" i="9"/>
  <c r="G47" i="9"/>
  <c r="N46" i="9"/>
  <c r="M46" i="9"/>
  <c r="L46" i="9"/>
  <c r="O46" i="9" s="1"/>
  <c r="K46" i="9"/>
  <c r="G46" i="9"/>
  <c r="O45" i="9"/>
  <c r="N45" i="9"/>
  <c r="M45" i="9"/>
  <c r="L45" i="9"/>
  <c r="K45" i="9"/>
  <c r="G45" i="9"/>
  <c r="N44" i="9"/>
  <c r="M44" i="9"/>
  <c r="L44" i="9"/>
  <c r="O44" i="9" s="1"/>
  <c r="K44" i="9"/>
  <c r="G44" i="9"/>
  <c r="O43" i="9"/>
  <c r="N43" i="9"/>
  <c r="M43" i="9"/>
  <c r="L43" i="9"/>
  <c r="K43" i="9"/>
  <c r="G43" i="9"/>
  <c r="N42" i="9"/>
  <c r="M42" i="9"/>
  <c r="L42" i="9"/>
  <c r="O42" i="9" s="1"/>
  <c r="K42" i="9"/>
  <c r="G42" i="9"/>
  <c r="O41" i="9"/>
  <c r="N41" i="9"/>
  <c r="M41" i="9"/>
  <c r="L41" i="9"/>
  <c r="K41" i="9"/>
  <c r="G41" i="9"/>
  <c r="N40" i="9"/>
  <c r="M40" i="9"/>
  <c r="L40" i="9"/>
  <c r="O40" i="9" s="1"/>
  <c r="K40" i="9"/>
  <c r="G40" i="9"/>
  <c r="O39" i="9"/>
  <c r="N39" i="9"/>
  <c r="M39" i="9"/>
  <c r="L39" i="9"/>
  <c r="K39" i="9"/>
  <c r="G39" i="9"/>
  <c r="N38" i="9"/>
  <c r="M38" i="9"/>
  <c r="L38" i="9"/>
  <c r="O38" i="9" s="1"/>
  <c r="K38" i="9"/>
  <c r="G38" i="9"/>
  <c r="O37" i="9"/>
  <c r="N37" i="9"/>
  <c r="M37" i="9"/>
  <c r="L37" i="9"/>
  <c r="K37" i="9"/>
  <c r="G37" i="9"/>
  <c r="N36" i="9"/>
  <c r="M36" i="9"/>
  <c r="L36" i="9"/>
  <c r="O36" i="9" s="1"/>
  <c r="K36" i="9"/>
  <c r="G36" i="9"/>
  <c r="O35" i="9"/>
  <c r="N35" i="9"/>
  <c r="M35" i="9"/>
  <c r="L35" i="9"/>
  <c r="K35" i="9"/>
  <c r="G35" i="9"/>
  <c r="N34" i="9"/>
  <c r="M34" i="9"/>
  <c r="L34" i="9"/>
  <c r="O34" i="9" s="1"/>
  <c r="K34" i="9"/>
  <c r="G34" i="9"/>
  <c r="O33" i="9"/>
  <c r="N33" i="9"/>
  <c r="M33" i="9"/>
  <c r="L33" i="9"/>
  <c r="K33" i="9"/>
  <c r="G33" i="9"/>
  <c r="N32" i="9"/>
  <c r="M32" i="9"/>
  <c r="L32" i="9"/>
  <c r="O32" i="9" s="1"/>
  <c r="K32" i="9"/>
  <c r="G32" i="9"/>
  <c r="O31" i="9"/>
  <c r="N31" i="9"/>
  <c r="M31" i="9"/>
  <c r="L31" i="9"/>
  <c r="K31" i="9"/>
  <c r="G31" i="9"/>
  <c r="N30" i="9"/>
  <c r="M30" i="9"/>
  <c r="L30" i="9"/>
  <c r="O30" i="9" s="1"/>
  <c r="K30" i="9"/>
  <c r="G30" i="9"/>
  <c r="O29" i="9"/>
  <c r="N29" i="9"/>
  <c r="M29" i="9"/>
  <c r="L29" i="9"/>
  <c r="K29" i="9"/>
  <c r="G29" i="9"/>
  <c r="N28" i="9"/>
  <c r="M28" i="9"/>
  <c r="L28" i="9"/>
  <c r="O28" i="9" s="1"/>
  <c r="K28" i="9"/>
  <c r="G28" i="9"/>
  <c r="O27" i="9"/>
  <c r="N27" i="9"/>
  <c r="M27" i="9"/>
  <c r="L27" i="9"/>
  <c r="K27" i="9"/>
  <c r="G27" i="9"/>
  <c r="N26" i="9"/>
  <c r="M26" i="9"/>
  <c r="L26" i="9"/>
  <c r="O26" i="9" s="1"/>
  <c r="K26" i="9"/>
  <c r="G26" i="9"/>
  <c r="O25" i="9"/>
  <c r="N25" i="9"/>
  <c r="M25" i="9"/>
  <c r="L25" i="9"/>
  <c r="K25" i="9"/>
  <c r="G25" i="9"/>
  <c r="N24" i="9"/>
  <c r="M24" i="9"/>
  <c r="L24" i="9"/>
  <c r="O24" i="9" s="1"/>
  <c r="K24" i="9"/>
  <c r="G24" i="9"/>
  <c r="O23" i="9"/>
  <c r="N23" i="9"/>
  <c r="M23" i="9"/>
  <c r="L23" i="9"/>
  <c r="K23" i="9"/>
  <c r="G23" i="9"/>
  <c r="N22" i="9"/>
  <c r="M22" i="9"/>
  <c r="L22" i="9"/>
  <c r="O22" i="9" s="1"/>
  <c r="K22" i="9"/>
  <c r="G22" i="9"/>
  <c r="O21" i="9"/>
  <c r="N21" i="9"/>
  <c r="M21" i="9"/>
  <c r="L21" i="9"/>
  <c r="K21" i="9"/>
  <c r="G21" i="9"/>
  <c r="N20" i="9"/>
  <c r="M20" i="9"/>
  <c r="L20" i="9"/>
  <c r="O20" i="9" s="1"/>
  <c r="K20" i="9"/>
  <c r="G20" i="9"/>
  <c r="O19" i="9"/>
  <c r="N19" i="9"/>
  <c r="M19" i="9"/>
  <c r="L19" i="9"/>
  <c r="K19" i="9"/>
  <c r="G19" i="9"/>
  <c r="N18" i="9"/>
  <c r="M18" i="9"/>
  <c r="L18" i="9"/>
  <c r="O18" i="9" s="1"/>
  <c r="K18" i="9"/>
  <c r="G18" i="9"/>
  <c r="O17" i="9"/>
  <c r="N17" i="9"/>
  <c r="M17" i="9"/>
  <c r="L17" i="9"/>
  <c r="K17" i="9"/>
  <c r="G17" i="9"/>
  <c r="N16" i="9"/>
  <c r="M16" i="9"/>
  <c r="L16" i="9"/>
  <c r="O16" i="9" s="1"/>
  <c r="K16" i="9"/>
  <c r="G16" i="9"/>
  <c r="O15" i="9"/>
  <c r="N15" i="9"/>
  <c r="M15" i="9"/>
  <c r="L15" i="9"/>
  <c r="K15" i="9"/>
  <c r="G15" i="9"/>
  <c r="N14" i="9"/>
  <c r="M14" i="9"/>
  <c r="L14" i="9"/>
  <c r="O14" i="9" s="1"/>
  <c r="K14" i="9"/>
  <c r="G14" i="9"/>
  <c r="O13" i="9"/>
  <c r="N13" i="9"/>
  <c r="M13" i="9"/>
  <c r="L13" i="9"/>
  <c r="K13" i="9"/>
  <c r="G13" i="9"/>
  <c r="N12" i="9"/>
  <c r="M12" i="9"/>
  <c r="L12" i="9"/>
  <c r="O12" i="9" s="1"/>
  <c r="K12" i="9"/>
  <c r="G12" i="9"/>
  <c r="O11" i="9"/>
  <c r="N11" i="9"/>
  <c r="M11" i="9"/>
  <c r="L11" i="9"/>
  <c r="K11" i="9"/>
  <c r="G11" i="9"/>
  <c r="N10" i="9"/>
  <c r="M10" i="9"/>
  <c r="L10" i="9"/>
  <c r="O10" i="9" s="1"/>
  <c r="K10" i="9"/>
  <c r="G10" i="9"/>
  <c r="O9" i="9"/>
  <c r="N9" i="9"/>
  <c r="M9" i="9"/>
  <c r="L9" i="9"/>
  <c r="K9" i="9"/>
  <c r="G9" i="9"/>
  <c r="N8" i="9"/>
  <c r="M8" i="9"/>
  <c r="L8" i="9"/>
  <c r="O8" i="9" s="1"/>
  <c r="K8" i="9"/>
  <c r="G8" i="9"/>
  <c r="O7" i="9"/>
  <c r="N7" i="9"/>
  <c r="M7" i="9"/>
  <c r="L7" i="9"/>
  <c r="K7" i="9"/>
  <c r="G7" i="9"/>
  <c r="G73" i="20"/>
  <c r="G72" i="20"/>
  <c r="G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O73" i="3" l="1"/>
  <c r="N73" i="3"/>
  <c r="M73" i="3"/>
  <c r="L73" i="3"/>
  <c r="K73" i="3"/>
  <c r="G73" i="3"/>
  <c r="N72" i="3"/>
  <c r="M72" i="3"/>
  <c r="O72" i="3" s="1"/>
  <c r="L72" i="3"/>
  <c r="K72" i="3"/>
  <c r="G72" i="3"/>
  <c r="O71" i="3"/>
  <c r="N71" i="3"/>
  <c r="M71" i="3"/>
  <c r="L71" i="3"/>
  <c r="K71" i="3"/>
  <c r="G71" i="3"/>
  <c r="N70" i="3"/>
  <c r="M70" i="3"/>
  <c r="O70" i="3" s="1"/>
  <c r="L70" i="3"/>
  <c r="K70" i="3"/>
  <c r="G70" i="3"/>
  <c r="O69" i="3"/>
  <c r="N69" i="3"/>
  <c r="M69" i="3"/>
  <c r="L69" i="3"/>
  <c r="K69" i="3"/>
  <c r="G69" i="3"/>
  <c r="N68" i="3"/>
  <c r="M68" i="3"/>
  <c r="O68" i="3" s="1"/>
  <c r="L68" i="3"/>
  <c r="K68" i="3"/>
  <c r="G68" i="3"/>
  <c r="O67" i="3"/>
  <c r="N67" i="3"/>
  <c r="M67" i="3"/>
  <c r="L67" i="3"/>
  <c r="K67" i="3"/>
  <c r="G67" i="3"/>
  <c r="N66" i="3"/>
  <c r="M66" i="3"/>
  <c r="O66" i="3" s="1"/>
  <c r="L66" i="3"/>
  <c r="K66" i="3"/>
  <c r="G66" i="3"/>
  <c r="O65" i="3"/>
  <c r="N65" i="3"/>
  <c r="M65" i="3"/>
  <c r="L65" i="3"/>
  <c r="K65" i="3"/>
  <c r="G65" i="3"/>
  <c r="N64" i="3"/>
  <c r="M64" i="3"/>
  <c r="O64" i="3" s="1"/>
  <c r="L64" i="3"/>
  <c r="K64" i="3"/>
  <c r="G64" i="3"/>
  <c r="O63" i="3"/>
  <c r="N63" i="3"/>
  <c r="M63" i="3"/>
  <c r="L63" i="3"/>
  <c r="K63" i="3"/>
  <c r="G63" i="3"/>
  <c r="N62" i="3"/>
  <c r="M62" i="3"/>
  <c r="O62" i="3" s="1"/>
  <c r="L62" i="3"/>
  <c r="K62" i="3"/>
  <c r="G62" i="3"/>
  <c r="O61" i="3"/>
  <c r="N61" i="3"/>
  <c r="M61" i="3"/>
  <c r="L61" i="3"/>
  <c r="K61" i="3"/>
  <c r="G61" i="3"/>
  <c r="N60" i="3"/>
  <c r="M60" i="3"/>
  <c r="O60" i="3" s="1"/>
  <c r="L60" i="3"/>
  <c r="K60" i="3"/>
  <c r="G60" i="3"/>
  <c r="O59" i="3"/>
  <c r="N59" i="3"/>
  <c r="M59" i="3"/>
  <c r="L59" i="3"/>
  <c r="K59" i="3"/>
  <c r="G59" i="3"/>
  <c r="N58" i="3"/>
  <c r="M58" i="3"/>
  <c r="O58" i="3" s="1"/>
  <c r="L58" i="3"/>
  <c r="K58" i="3"/>
  <c r="G58" i="3"/>
  <c r="O57" i="3"/>
  <c r="N57" i="3"/>
  <c r="M57" i="3"/>
  <c r="L57" i="3"/>
  <c r="K57" i="3"/>
  <c r="G57" i="3"/>
  <c r="N56" i="3"/>
  <c r="M56" i="3"/>
  <c r="O56" i="3" s="1"/>
  <c r="L56" i="3"/>
  <c r="K56" i="3"/>
  <c r="G56" i="3"/>
  <c r="O55" i="3"/>
  <c r="N55" i="3"/>
  <c r="M55" i="3"/>
  <c r="L55" i="3"/>
  <c r="K55" i="3"/>
  <c r="G55" i="3"/>
  <c r="N54" i="3"/>
  <c r="M54" i="3"/>
  <c r="O54" i="3" s="1"/>
  <c r="L54" i="3"/>
  <c r="K54" i="3"/>
  <c r="G54" i="3"/>
  <c r="O53" i="3"/>
  <c r="N53" i="3"/>
  <c r="M53" i="3"/>
  <c r="L53" i="3"/>
  <c r="K53" i="3"/>
  <c r="G53" i="3"/>
  <c r="N52" i="3"/>
  <c r="M52" i="3"/>
  <c r="O52" i="3" s="1"/>
  <c r="L52" i="3"/>
  <c r="K52" i="3"/>
  <c r="G52" i="3"/>
  <c r="O51" i="3"/>
  <c r="N51" i="3"/>
  <c r="M51" i="3"/>
  <c r="L51" i="3"/>
  <c r="K51" i="3"/>
  <c r="G51" i="3"/>
  <c r="N50" i="3"/>
  <c r="M50" i="3"/>
  <c r="O50" i="3" s="1"/>
  <c r="L50" i="3"/>
  <c r="K50" i="3"/>
  <c r="G50" i="3"/>
  <c r="O49" i="3"/>
  <c r="N49" i="3"/>
  <c r="M49" i="3"/>
  <c r="L49" i="3"/>
  <c r="K49" i="3"/>
  <c r="G49" i="3"/>
  <c r="N48" i="3"/>
  <c r="M48" i="3"/>
  <c r="O48" i="3" s="1"/>
  <c r="L48" i="3"/>
  <c r="K48" i="3"/>
  <c r="G48" i="3"/>
  <c r="O47" i="3"/>
  <c r="N47" i="3"/>
  <c r="M47" i="3"/>
  <c r="L47" i="3"/>
  <c r="K47" i="3"/>
  <c r="G47" i="3"/>
  <c r="N46" i="3"/>
  <c r="M46" i="3"/>
  <c r="O46" i="3" s="1"/>
  <c r="L46" i="3"/>
  <c r="K46" i="3"/>
  <c r="G46" i="3"/>
  <c r="O45" i="3"/>
  <c r="N45" i="3"/>
  <c r="M45" i="3"/>
  <c r="L45" i="3"/>
  <c r="K45" i="3"/>
  <c r="G45" i="3"/>
  <c r="N44" i="3"/>
  <c r="M44" i="3"/>
  <c r="O44" i="3" s="1"/>
  <c r="L44" i="3"/>
  <c r="K44" i="3"/>
  <c r="G44" i="3"/>
  <c r="O43" i="3"/>
  <c r="N43" i="3"/>
  <c r="M43" i="3"/>
  <c r="L43" i="3"/>
  <c r="K43" i="3"/>
  <c r="G43" i="3"/>
  <c r="N42" i="3"/>
  <c r="M42" i="3"/>
  <c r="O42" i="3" s="1"/>
  <c r="L42" i="3"/>
  <c r="K42" i="3"/>
  <c r="G42" i="3"/>
  <c r="O41" i="3"/>
  <c r="N41" i="3"/>
  <c r="M41" i="3"/>
  <c r="L41" i="3"/>
  <c r="K41" i="3"/>
  <c r="G41" i="3"/>
  <c r="N40" i="3"/>
  <c r="M40" i="3"/>
  <c r="O40" i="3" s="1"/>
  <c r="L40" i="3"/>
  <c r="K40" i="3"/>
  <c r="G40" i="3"/>
  <c r="O39" i="3"/>
  <c r="N39" i="3"/>
  <c r="M39" i="3"/>
  <c r="L39" i="3"/>
  <c r="K39" i="3"/>
  <c r="G39" i="3"/>
  <c r="N38" i="3"/>
  <c r="M38" i="3"/>
  <c r="O38" i="3" s="1"/>
  <c r="L38" i="3"/>
  <c r="K38" i="3"/>
  <c r="G38" i="3"/>
  <c r="O37" i="3"/>
  <c r="N37" i="3"/>
  <c r="M37" i="3"/>
  <c r="L37" i="3"/>
  <c r="K37" i="3"/>
  <c r="G37" i="3"/>
  <c r="N36" i="3"/>
  <c r="M36" i="3"/>
  <c r="O36" i="3" s="1"/>
  <c r="L36" i="3"/>
  <c r="K36" i="3"/>
  <c r="G36" i="3"/>
  <c r="O35" i="3"/>
  <c r="N35" i="3"/>
  <c r="M35" i="3"/>
  <c r="L35" i="3"/>
  <c r="K35" i="3"/>
  <c r="G35" i="3"/>
  <c r="N34" i="3"/>
  <c r="M34" i="3"/>
  <c r="O34" i="3" s="1"/>
  <c r="L34" i="3"/>
  <c r="K34" i="3"/>
  <c r="G34" i="3"/>
  <c r="O33" i="3"/>
  <c r="N33" i="3"/>
  <c r="M33" i="3"/>
  <c r="L33" i="3"/>
  <c r="K33" i="3"/>
  <c r="G33" i="3"/>
  <c r="N32" i="3"/>
  <c r="M32" i="3"/>
  <c r="O32" i="3" s="1"/>
  <c r="L32" i="3"/>
  <c r="K32" i="3"/>
  <c r="G32" i="3"/>
  <c r="O31" i="3"/>
  <c r="N31" i="3"/>
  <c r="M31" i="3"/>
  <c r="L31" i="3"/>
  <c r="K31" i="3"/>
  <c r="G31" i="3"/>
  <c r="N30" i="3"/>
  <c r="M30" i="3"/>
  <c r="O30" i="3" s="1"/>
  <c r="L30" i="3"/>
  <c r="K30" i="3"/>
  <c r="G30" i="3"/>
  <c r="O29" i="3"/>
  <c r="N29" i="3"/>
  <c r="M29" i="3"/>
  <c r="L29" i="3"/>
  <c r="K29" i="3"/>
  <c r="G29" i="3"/>
  <c r="N28" i="3"/>
  <c r="M28" i="3"/>
  <c r="O28" i="3" s="1"/>
  <c r="L28" i="3"/>
  <c r="K28" i="3"/>
  <c r="G28" i="3"/>
  <c r="O27" i="3"/>
  <c r="N27" i="3"/>
  <c r="M27" i="3"/>
  <c r="L27" i="3"/>
  <c r="K27" i="3"/>
  <c r="G27" i="3"/>
  <c r="N26" i="3"/>
  <c r="M26" i="3"/>
  <c r="O26" i="3" s="1"/>
  <c r="L26" i="3"/>
  <c r="K26" i="3"/>
  <c r="G26" i="3"/>
  <c r="O25" i="3"/>
  <c r="N25" i="3"/>
  <c r="M25" i="3"/>
  <c r="L25" i="3"/>
  <c r="K25" i="3"/>
  <c r="G25" i="3"/>
  <c r="N24" i="3"/>
  <c r="M24" i="3"/>
  <c r="O24" i="3" s="1"/>
  <c r="L24" i="3"/>
  <c r="K24" i="3"/>
  <c r="G24" i="3"/>
  <c r="O23" i="3"/>
  <c r="N23" i="3"/>
  <c r="M23" i="3"/>
  <c r="L23" i="3"/>
  <c r="K23" i="3"/>
  <c r="G23" i="3"/>
  <c r="N22" i="3"/>
  <c r="M22" i="3"/>
  <c r="O22" i="3" s="1"/>
  <c r="L22" i="3"/>
  <c r="K22" i="3"/>
  <c r="G22" i="3"/>
  <c r="O21" i="3"/>
  <c r="N21" i="3"/>
  <c r="M21" i="3"/>
  <c r="L21" i="3"/>
  <c r="K21" i="3"/>
  <c r="G21" i="3"/>
  <c r="N20" i="3"/>
  <c r="M20" i="3"/>
  <c r="O20" i="3" s="1"/>
  <c r="L20" i="3"/>
  <c r="K20" i="3"/>
  <c r="G20" i="3"/>
  <c r="O19" i="3"/>
  <c r="N19" i="3"/>
  <c r="M19" i="3"/>
  <c r="L19" i="3"/>
  <c r="K19" i="3"/>
  <c r="G19" i="3"/>
  <c r="N18" i="3"/>
  <c r="M18" i="3"/>
  <c r="O18" i="3" s="1"/>
  <c r="L18" i="3"/>
  <c r="K18" i="3"/>
  <c r="G18" i="3"/>
  <c r="O17" i="3"/>
  <c r="N17" i="3"/>
  <c r="M17" i="3"/>
  <c r="L17" i="3"/>
  <c r="K17" i="3"/>
  <c r="G17" i="3"/>
  <c r="N16" i="3"/>
  <c r="M16" i="3"/>
  <c r="O16" i="3" s="1"/>
  <c r="L16" i="3"/>
  <c r="K16" i="3"/>
  <c r="G16" i="3"/>
  <c r="O15" i="3"/>
  <c r="N15" i="3"/>
  <c r="M15" i="3"/>
  <c r="L15" i="3"/>
  <c r="K15" i="3"/>
  <c r="G15" i="3"/>
  <c r="N14" i="3"/>
  <c r="M14" i="3"/>
  <c r="O14" i="3" s="1"/>
  <c r="L14" i="3"/>
  <c r="K14" i="3"/>
  <c r="G14" i="3"/>
  <c r="O13" i="3"/>
  <c r="N13" i="3"/>
  <c r="M13" i="3"/>
  <c r="L13" i="3"/>
  <c r="K13" i="3"/>
  <c r="G13" i="3"/>
  <c r="N12" i="3"/>
  <c r="M12" i="3"/>
  <c r="O12" i="3" s="1"/>
  <c r="L12" i="3"/>
  <c r="K12" i="3"/>
  <c r="G12" i="3"/>
  <c r="O11" i="3"/>
  <c r="N11" i="3"/>
  <c r="M11" i="3"/>
  <c r="L11" i="3"/>
  <c r="K11" i="3"/>
  <c r="G11" i="3"/>
  <c r="N10" i="3"/>
  <c r="M10" i="3"/>
  <c r="O10" i="3" s="1"/>
  <c r="L10" i="3"/>
  <c r="K10" i="3"/>
  <c r="G10" i="3"/>
  <c r="O9" i="3"/>
  <c r="N9" i="3"/>
  <c r="M9" i="3"/>
  <c r="L9" i="3"/>
  <c r="K9" i="3"/>
  <c r="G9" i="3"/>
  <c r="N8" i="3"/>
  <c r="M8" i="3"/>
  <c r="O8" i="3" s="1"/>
  <c r="L8" i="3"/>
  <c r="K8" i="3"/>
  <c r="G8" i="3"/>
  <c r="O7" i="3"/>
  <c r="N7" i="3"/>
  <c r="M7" i="3"/>
  <c r="L7" i="3"/>
  <c r="K7" i="3"/>
  <c r="G7" i="3"/>
  <c r="N73" i="4" l="1"/>
  <c r="M73" i="4"/>
  <c r="O73" i="4" s="1"/>
  <c r="L73" i="4"/>
  <c r="K73" i="4"/>
  <c r="G73" i="4"/>
  <c r="N72" i="4"/>
  <c r="M72" i="4"/>
  <c r="O72" i="4" s="1"/>
  <c r="L72" i="4"/>
  <c r="K72" i="4"/>
  <c r="G72" i="4"/>
  <c r="N71" i="4"/>
  <c r="M71" i="4"/>
  <c r="O71" i="4" s="1"/>
  <c r="L71" i="4"/>
  <c r="K71" i="4"/>
  <c r="G71" i="4"/>
  <c r="N70" i="4"/>
  <c r="M70" i="4"/>
  <c r="O70" i="4" s="1"/>
  <c r="L70" i="4"/>
  <c r="K70" i="4"/>
  <c r="G70" i="4"/>
  <c r="N69" i="4"/>
  <c r="M69" i="4"/>
  <c r="O69" i="4" s="1"/>
  <c r="L69" i="4"/>
  <c r="K69" i="4"/>
  <c r="G69" i="4"/>
  <c r="O68" i="4"/>
  <c r="N68" i="4"/>
  <c r="M68" i="4"/>
  <c r="L68" i="4"/>
  <c r="K68" i="4"/>
  <c r="G68" i="4"/>
  <c r="N67" i="4"/>
  <c r="M67" i="4"/>
  <c r="O67" i="4" s="1"/>
  <c r="L67" i="4"/>
  <c r="K67" i="4"/>
  <c r="G67" i="4"/>
  <c r="O66" i="4"/>
  <c r="N66" i="4"/>
  <c r="M66" i="4"/>
  <c r="L66" i="4"/>
  <c r="K66" i="4"/>
  <c r="G66" i="4"/>
  <c r="N65" i="4"/>
  <c r="M65" i="4"/>
  <c r="O65" i="4" s="1"/>
  <c r="L65" i="4"/>
  <c r="K65" i="4"/>
  <c r="G65" i="4"/>
  <c r="O64" i="4"/>
  <c r="N64" i="4"/>
  <c r="M64" i="4"/>
  <c r="L64" i="4"/>
  <c r="K64" i="4"/>
  <c r="G64" i="4"/>
  <c r="N63" i="4"/>
  <c r="M63" i="4"/>
  <c r="O63" i="4" s="1"/>
  <c r="L63" i="4"/>
  <c r="K63" i="4"/>
  <c r="G63" i="4"/>
  <c r="O62" i="4"/>
  <c r="N62" i="4"/>
  <c r="M62" i="4"/>
  <c r="L62" i="4"/>
  <c r="K62" i="4"/>
  <c r="G62" i="4"/>
  <c r="N61" i="4"/>
  <c r="M61" i="4"/>
  <c r="O61" i="4" s="1"/>
  <c r="L61" i="4"/>
  <c r="K61" i="4"/>
  <c r="G61" i="4"/>
  <c r="O60" i="4"/>
  <c r="N60" i="4"/>
  <c r="M60" i="4"/>
  <c r="L60" i="4"/>
  <c r="K60" i="4"/>
  <c r="G60" i="4"/>
  <c r="N59" i="4"/>
  <c r="M59" i="4"/>
  <c r="O59" i="4" s="1"/>
  <c r="L59" i="4"/>
  <c r="K59" i="4"/>
  <c r="G59" i="4"/>
  <c r="O58" i="4"/>
  <c r="N58" i="4"/>
  <c r="M58" i="4"/>
  <c r="L58" i="4"/>
  <c r="K58" i="4"/>
  <c r="G58" i="4"/>
  <c r="N57" i="4"/>
  <c r="M57" i="4"/>
  <c r="O57" i="4" s="1"/>
  <c r="L57" i="4"/>
  <c r="K57" i="4"/>
  <c r="G57" i="4"/>
  <c r="O56" i="4"/>
  <c r="N56" i="4"/>
  <c r="M56" i="4"/>
  <c r="L56" i="4"/>
  <c r="K56" i="4"/>
  <c r="G56" i="4"/>
  <c r="N55" i="4"/>
  <c r="M55" i="4"/>
  <c r="O55" i="4" s="1"/>
  <c r="L55" i="4"/>
  <c r="K55" i="4"/>
  <c r="G55" i="4"/>
  <c r="O54" i="4"/>
  <c r="N54" i="4"/>
  <c r="M54" i="4"/>
  <c r="L54" i="4"/>
  <c r="K54" i="4"/>
  <c r="G54" i="4"/>
  <c r="N53" i="4"/>
  <c r="M53" i="4"/>
  <c r="O53" i="4" s="1"/>
  <c r="L53" i="4"/>
  <c r="K53" i="4"/>
  <c r="G53" i="4"/>
  <c r="O52" i="4"/>
  <c r="N52" i="4"/>
  <c r="M52" i="4"/>
  <c r="L52" i="4"/>
  <c r="K52" i="4"/>
  <c r="G52" i="4"/>
  <c r="N51" i="4"/>
  <c r="M51" i="4"/>
  <c r="O51" i="4" s="1"/>
  <c r="L51" i="4"/>
  <c r="K51" i="4"/>
  <c r="G51" i="4"/>
  <c r="O50" i="4"/>
  <c r="N50" i="4"/>
  <c r="M50" i="4"/>
  <c r="L50" i="4"/>
  <c r="K50" i="4"/>
  <c r="G50" i="4"/>
  <c r="N49" i="4"/>
  <c r="M49" i="4"/>
  <c r="O49" i="4" s="1"/>
  <c r="L49" i="4"/>
  <c r="K49" i="4"/>
  <c r="G49" i="4"/>
  <c r="O48" i="4"/>
  <c r="N48" i="4"/>
  <c r="M48" i="4"/>
  <c r="L48" i="4"/>
  <c r="K48" i="4"/>
  <c r="G48" i="4"/>
  <c r="N47" i="4"/>
  <c r="M47" i="4"/>
  <c r="O47" i="4" s="1"/>
  <c r="L47" i="4"/>
  <c r="K47" i="4"/>
  <c r="G47" i="4"/>
  <c r="O46" i="4"/>
  <c r="N46" i="4"/>
  <c r="M46" i="4"/>
  <c r="L46" i="4"/>
  <c r="K46" i="4"/>
  <c r="G46" i="4"/>
  <c r="N45" i="4"/>
  <c r="M45" i="4"/>
  <c r="O45" i="4" s="1"/>
  <c r="L45" i="4"/>
  <c r="K45" i="4"/>
  <c r="G45" i="4"/>
  <c r="O44" i="4"/>
  <c r="N44" i="4"/>
  <c r="M44" i="4"/>
  <c r="L44" i="4"/>
  <c r="K44" i="4"/>
  <c r="G44" i="4"/>
  <c r="N43" i="4"/>
  <c r="M43" i="4"/>
  <c r="O43" i="4" s="1"/>
  <c r="L43" i="4"/>
  <c r="K43" i="4"/>
  <c r="G43" i="4"/>
  <c r="O42" i="4"/>
  <c r="N42" i="4"/>
  <c r="M42" i="4"/>
  <c r="L42" i="4"/>
  <c r="K42" i="4"/>
  <c r="G42" i="4"/>
  <c r="N41" i="4"/>
  <c r="M41" i="4"/>
  <c r="O41" i="4" s="1"/>
  <c r="L41" i="4"/>
  <c r="K41" i="4"/>
  <c r="G41" i="4"/>
  <c r="O40" i="4"/>
  <c r="N40" i="4"/>
  <c r="M40" i="4"/>
  <c r="L40" i="4"/>
  <c r="K40" i="4"/>
  <c r="G40" i="4"/>
  <c r="N39" i="4"/>
  <c r="M39" i="4"/>
  <c r="O39" i="4" s="1"/>
  <c r="L39" i="4"/>
  <c r="K39" i="4"/>
  <c r="G39" i="4"/>
  <c r="O38" i="4"/>
  <c r="N38" i="4"/>
  <c r="M38" i="4"/>
  <c r="L38" i="4"/>
  <c r="K38" i="4"/>
  <c r="G38" i="4"/>
  <c r="N37" i="4"/>
  <c r="M37" i="4"/>
  <c r="O37" i="4" s="1"/>
  <c r="L37" i="4"/>
  <c r="K37" i="4"/>
  <c r="G37" i="4"/>
  <c r="O36" i="4"/>
  <c r="N36" i="4"/>
  <c r="M36" i="4"/>
  <c r="L36" i="4"/>
  <c r="K36" i="4"/>
  <c r="G36" i="4"/>
  <c r="N35" i="4"/>
  <c r="M35" i="4"/>
  <c r="O35" i="4" s="1"/>
  <c r="L35" i="4"/>
  <c r="K35" i="4"/>
  <c r="G35" i="4"/>
  <c r="O34" i="4"/>
  <c r="N34" i="4"/>
  <c r="M34" i="4"/>
  <c r="L34" i="4"/>
  <c r="K34" i="4"/>
  <c r="G34" i="4"/>
  <c r="N33" i="4"/>
  <c r="M33" i="4"/>
  <c r="O33" i="4" s="1"/>
  <c r="L33" i="4"/>
  <c r="K33" i="4"/>
  <c r="G33" i="4"/>
  <c r="N32" i="4"/>
  <c r="M32" i="4"/>
  <c r="O32" i="4" s="1"/>
  <c r="L32" i="4"/>
  <c r="K32" i="4"/>
  <c r="G32" i="4"/>
  <c r="N31" i="4"/>
  <c r="M31" i="4"/>
  <c r="O31" i="4" s="1"/>
  <c r="L31" i="4"/>
  <c r="K31" i="4"/>
  <c r="G31" i="4"/>
  <c r="O30" i="4"/>
  <c r="N30" i="4"/>
  <c r="M30" i="4"/>
  <c r="L30" i="4"/>
  <c r="K30" i="4"/>
  <c r="G30" i="4"/>
  <c r="N29" i="4"/>
  <c r="M29" i="4"/>
  <c r="O29" i="4" s="1"/>
  <c r="L29" i="4"/>
  <c r="K29" i="4"/>
  <c r="G29" i="4"/>
  <c r="O28" i="4"/>
  <c r="N28" i="4"/>
  <c r="M28" i="4"/>
  <c r="L28" i="4"/>
  <c r="K28" i="4"/>
  <c r="G28" i="4"/>
  <c r="N27" i="4"/>
  <c r="M27" i="4"/>
  <c r="O27" i="4" s="1"/>
  <c r="L27" i="4"/>
  <c r="K27" i="4"/>
  <c r="G27" i="4"/>
  <c r="O26" i="4"/>
  <c r="N26" i="4"/>
  <c r="M26" i="4"/>
  <c r="L26" i="4"/>
  <c r="K26" i="4"/>
  <c r="G26" i="4"/>
  <c r="N25" i="4"/>
  <c r="M25" i="4"/>
  <c r="O25" i="4" s="1"/>
  <c r="L25" i="4"/>
  <c r="K25" i="4"/>
  <c r="G25" i="4"/>
  <c r="O24" i="4"/>
  <c r="N24" i="4"/>
  <c r="M24" i="4"/>
  <c r="L24" i="4"/>
  <c r="K24" i="4"/>
  <c r="G24" i="4"/>
  <c r="N23" i="4"/>
  <c r="M23" i="4"/>
  <c r="O23" i="4" s="1"/>
  <c r="L23" i="4"/>
  <c r="K23" i="4"/>
  <c r="G23" i="4"/>
  <c r="O22" i="4"/>
  <c r="N22" i="4"/>
  <c r="M22" i="4"/>
  <c r="L22" i="4"/>
  <c r="K22" i="4"/>
  <c r="G22" i="4"/>
  <c r="N21" i="4"/>
  <c r="M21" i="4"/>
  <c r="O21" i="4" s="1"/>
  <c r="L21" i="4"/>
  <c r="K21" i="4"/>
  <c r="G21" i="4"/>
  <c r="O20" i="4"/>
  <c r="N20" i="4"/>
  <c r="M20" i="4"/>
  <c r="L20" i="4"/>
  <c r="K20" i="4"/>
  <c r="G20" i="4"/>
  <c r="N19" i="4"/>
  <c r="M19" i="4"/>
  <c r="O19" i="4" s="1"/>
  <c r="L19" i="4"/>
  <c r="K19" i="4"/>
  <c r="G19" i="4"/>
  <c r="O18" i="4"/>
  <c r="N18" i="4"/>
  <c r="M18" i="4"/>
  <c r="L18" i="4"/>
  <c r="K18" i="4"/>
  <c r="G18" i="4"/>
  <c r="N17" i="4"/>
  <c r="M17" i="4"/>
  <c r="O17" i="4" s="1"/>
  <c r="L17" i="4"/>
  <c r="K17" i="4"/>
  <c r="G17" i="4"/>
  <c r="N16" i="4"/>
  <c r="M16" i="4"/>
  <c r="O16" i="4" s="1"/>
  <c r="L16" i="4"/>
  <c r="K16" i="4"/>
  <c r="G16" i="4"/>
  <c r="N15" i="4"/>
  <c r="M15" i="4"/>
  <c r="O15" i="4" s="1"/>
  <c r="L15" i="4"/>
  <c r="K15" i="4"/>
  <c r="G15" i="4"/>
  <c r="N14" i="4"/>
  <c r="M14" i="4"/>
  <c r="O14" i="4" s="1"/>
  <c r="L14" i="4"/>
  <c r="K14" i="4"/>
  <c r="G14" i="4"/>
  <c r="N13" i="4"/>
  <c r="M13" i="4"/>
  <c r="O13" i="4" s="1"/>
  <c r="L13" i="4"/>
  <c r="K13" i="4"/>
  <c r="G13" i="4"/>
  <c r="N12" i="4"/>
  <c r="M12" i="4"/>
  <c r="O12" i="4" s="1"/>
  <c r="L12" i="4"/>
  <c r="K12" i="4"/>
  <c r="G12" i="4"/>
  <c r="N11" i="4"/>
  <c r="M11" i="4"/>
  <c r="O11" i="4" s="1"/>
  <c r="L11" i="4"/>
  <c r="K11" i="4"/>
  <c r="G11" i="4"/>
  <c r="N10" i="4"/>
  <c r="M10" i="4"/>
  <c r="O10" i="4" s="1"/>
  <c r="L10" i="4"/>
  <c r="K10" i="4"/>
  <c r="G10" i="4"/>
  <c r="N9" i="4"/>
  <c r="M9" i="4"/>
  <c r="O9" i="4" s="1"/>
  <c r="L9" i="4"/>
  <c r="K9" i="4"/>
  <c r="G9" i="4"/>
  <c r="N8" i="4"/>
  <c r="M8" i="4"/>
  <c r="O8" i="4" s="1"/>
  <c r="L8" i="4"/>
  <c r="K8" i="4"/>
  <c r="G8" i="4"/>
  <c r="N7" i="4"/>
  <c r="M7" i="4"/>
  <c r="O7" i="4" s="1"/>
  <c r="L7" i="4"/>
  <c r="K7" i="4"/>
  <c r="G7" i="4"/>
  <c r="G73" i="15" l="1"/>
  <c r="G72" i="15"/>
  <c r="G71" i="15"/>
  <c r="G70" i="15"/>
  <c r="G69" i="15"/>
  <c r="G68" i="15"/>
  <c r="G67" i="15"/>
  <c r="G66" i="15"/>
  <c r="G65" i="15"/>
  <c r="G64" i="15"/>
  <c r="G63" i="15"/>
  <c r="G62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43" i="15"/>
  <c r="G42" i="15"/>
  <c r="G41" i="15"/>
  <c r="G40" i="15"/>
  <c r="G39" i="15"/>
  <c r="G38" i="15"/>
  <c r="G37" i="15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3" i="15"/>
  <c r="G22" i="15"/>
  <c r="G21" i="15"/>
  <c r="G20" i="15"/>
  <c r="G19" i="15"/>
  <c r="G18" i="15"/>
  <c r="G17" i="15"/>
  <c r="G16" i="15"/>
  <c r="G15" i="15"/>
  <c r="G14" i="15"/>
  <c r="G13" i="15"/>
  <c r="G12" i="15"/>
  <c r="G11" i="15"/>
  <c r="G10" i="15"/>
  <c r="G9" i="15"/>
  <c r="G8" i="15"/>
  <c r="G7" i="15"/>
  <c r="G73" i="34"/>
  <c r="G72" i="34"/>
  <c r="G71" i="34"/>
  <c r="G70" i="34"/>
  <c r="G69" i="34"/>
  <c r="G68" i="34"/>
  <c r="G67" i="34"/>
  <c r="G66" i="34"/>
  <c r="G65" i="34"/>
  <c r="G64" i="34"/>
  <c r="G63" i="34"/>
  <c r="G62" i="34"/>
  <c r="G61" i="34"/>
  <c r="G60" i="34"/>
  <c r="G59" i="34"/>
  <c r="G58" i="34"/>
  <c r="G57" i="34"/>
  <c r="G56" i="34"/>
  <c r="G55" i="34"/>
  <c r="G54" i="34"/>
  <c r="G53" i="34"/>
  <c r="G52" i="34"/>
  <c r="G51" i="34"/>
  <c r="G50" i="34"/>
  <c r="G49" i="34"/>
  <c r="G48" i="34"/>
  <c r="G47" i="34"/>
  <c r="G46" i="34"/>
  <c r="G45" i="34"/>
  <c r="G44" i="34"/>
  <c r="G43" i="34"/>
  <c r="G42" i="34"/>
  <c r="G41" i="34"/>
  <c r="G40" i="34"/>
  <c r="G39" i="34"/>
  <c r="G38" i="34"/>
  <c r="G37" i="34"/>
  <c r="G36" i="34"/>
  <c r="G35" i="34"/>
  <c r="G34" i="34"/>
  <c r="G33" i="34"/>
  <c r="G32" i="34"/>
  <c r="G31" i="34"/>
  <c r="G30" i="34"/>
  <c r="G29" i="34"/>
  <c r="G28" i="34"/>
  <c r="G27" i="34"/>
  <c r="G26" i="34"/>
  <c r="G25" i="34"/>
  <c r="G24" i="34"/>
  <c r="G23" i="34"/>
  <c r="G22" i="34"/>
  <c r="G21" i="34"/>
  <c r="G20" i="34"/>
  <c r="G19" i="34"/>
  <c r="G18" i="34"/>
  <c r="G17" i="34"/>
  <c r="G16" i="34"/>
  <c r="G15" i="34"/>
  <c r="G14" i="34"/>
  <c r="G13" i="34"/>
  <c r="G12" i="34"/>
  <c r="G11" i="34"/>
  <c r="G10" i="34"/>
  <c r="G9" i="34"/>
  <c r="G8" i="34"/>
  <c r="G7" i="34"/>
  <c r="G73" i="37" l="1"/>
  <c r="G72" i="37"/>
  <c r="G71" i="37"/>
  <c r="G70" i="37"/>
  <c r="G69" i="37"/>
  <c r="G68" i="37"/>
  <c r="G67" i="37"/>
  <c r="G66" i="37"/>
  <c r="G65" i="37"/>
  <c r="G64" i="37"/>
  <c r="G63" i="37"/>
  <c r="G62" i="37"/>
  <c r="G61" i="37"/>
  <c r="G60" i="37"/>
  <c r="G59" i="37"/>
  <c r="G58" i="37"/>
  <c r="G57" i="37"/>
  <c r="G56" i="37"/>
  <c r="G55" i="37"/>
  <c r="G54" i="37"/>
  <c r="G53" i="37"/>
  <c r="G52" i="37"/>
  <c r="G51" i="37"/>
  <c r="G50" i="37"/>
  <c r="G49" i="37"/>
  <c r="G48" i="37"/>
  <c r="G47" i="37"/>
  <c r="G46" i="37"/>
  <c r="G45" i="37"/>
  <c r="G44" i="37"/>
  <c r="G43" i="37"/>
  <c r="G42" i="37"/>
  <c r="G41" i="37"/>
  <c r="G40" i="37"/>
  <c r="G39" i="37"/>
  <c r="G38" i="37"/>
  <c r="G37" i="37"/>
  <c r="G36" i="37"/>
  <c r="G35" i="37"/>
  <c r="G34" i="37"/>
  <c r="G33" i="37"/>
  <c r="G32" i="37"/>
  <c r="G31" i="37"/>
  <c r="G30" i="37"/>
  <c r="G29" i="37"/>
  <c r="G28" i="37"/>
  <c r="G27" i="37"/>
  <c r="G26" i="37"/>
  <c r="G25" i="37"/>
  <c r="G24" i="37"/>
  <c r="G23" i="37"/>
  <c r="G22" i="37"/>
  <c r="G21" i="37"/>
  <c r="G20" i="37"/>
  <c r="G19" i="37"/>
  <c r="G18" i="37"/>
  <c r="G17" i="37"/>
  <c r="G16" i="37"/>
  <c r="G15" i="37"/>
  <c r="G14" i="37"/>
  <c r="G13" i="37"/>
  <c r="G12" i="37"/>
  <c r="G11" i="37"/>
  <c r="G10" i="37"/>
  <c r="G9" i="37"/>
  <c r="G8" i="37"/>
  <c r="G7" i="37"/>
  <c r="N73" i="23" l="1"/>
  <c r="M73" i="23"/>
  <c r="L73" i="23"/>
  <c r="K73" i="23"/>
  <c r="N72" i="23"/>
  <c r="M72" i="23"/>
  <c r="L72" i="23"/>
  <c r="K72" i="23"/>
  <c r="N71" i="23"/>
  <c r="M71" i="23"/>
  <c r="L71" i="23"/>
  <c r="K71" i="23"/>
  <c r="N70" i="23"/>
  <c r="M70" i="23"/>
  <c r="L70" i="23"/>
  <c r="K70" i="23"/>
  <c r="N69" i="23"/>
  <c r="M69" i="23"/>
  <c r="L69" i="23"/>
  <c r="K69" i="23"/>
  <c r="N68" i="23"/>
  <c r="M68" i="23"/>
  <c r="L68" i="23"/>
  <c r="K68" i="23"/>
  <c r="N67" i="23"/>
  <c r="M67" i="23"/>
  <c r="L67" i="23"/>
  <c r="K67" i="23"/>
  <c r="N66" i="23"/>
  <c r="M66" i="23"/>
  <c r="L66" i="23"/>
  <c r="K66" i="23"/>
  <c r="N65" i="23"/>
  <c r="M65" i="23"/>
  <c r="L65" i="23"/>
  <c r="K65" i="23"/>
  <c r="N64" i="23"/>
  <c r="M64" i="23"/>
  <c r="L64" i="23"/>
  <c r="K64" i="23"/>
  <c r="N63" i="23"/>
  <c r="M63" i="23"/>
  <c r="L63" i="23"/>
  <c r="K63" i="23"/>
  <c r="N62" i="23"/>
  <c r="M62" i="23"/>
  <c r="L62" i="23"/>
  <c r="K62" i="23"/>
  <c r="N61" i="23"/>
  <c r="M61" i="23"/>
  <c r="L61" i="23"/>
  <c r="K61" i="23"/>
  <c r="N60" i="23"/>
  <c r="M60" i="23"/>
  <c r="L60" i="23"/>
  <c r="K60" i="23"/>
  <c r="N59" i="23"/>
  <c r="M59" i="23"/>
  <c r="L59" i="23"/>
  <c r="K59" i="23"/>
  <c r="N58" i="23"/>
  <c r="M58" i="23"/>
  <c r="L58" i="23"/>
  <c r="K58" i="23"/>
  <c r="N57" i="23"/>
  <c r="M57" i="23"/>
  <c r="L57" i="23"/>
  <c r="K57" i="23"/>
  <c r="N56" i="23"/>
  <c r="M56" i="23"/>
  <c r="L56" i="23"/>
  <c r="K56" i="23"/>
  <c r="N55" i="23"/>
  <c r="M55" i="23"/>
  <c r="L55" i="23"/>
  <c r="K55" i="23"/>
  <c r="N54" i="23"/>
  <c r="M54" i="23"/>
  <c r="L54" i="23"/>
  <c r="K54" i="23"/>
  <c r="N53" i="23"/>
  <c r="M53" i="23"/>
  <c r="L53" i="23"/>
  <c r="K53" i="23"/>
  <c r="N52" i="23"/>
  <c r="M52" i="23"/>
  <c r="L52" i="23"/>
  <c r="K52" i="23"/>
  <c r="N51" i="23"/>
  <c r="M51" i="23"/>
  <c r="L51" i="23"/>
  <c r="K51" i="23"/>
  <c r="N50" i="23"/>
  <c r="M50" i="23"/>
  <c r="L50" i="23"/>
  <c r="K50" i="23"/>
  <c r="N49" i="23"/>
  <c r="M49" i="23"/>
  <c r="L49" i="23"/>
  <c r="K49" i="23"/>
  <c r="N48" i="23"/>
  <c r="M48" i="23"/>
  <c r="L48" i="23"/>
  <c r="K48" i="23"/>
  <c r="N47" i="23"/>
  <c r="M47" i="23"/>
  <c r="L47" i="23"/>
  <c r="K47" i="23"/>
  <c r="N46" i="23"/>
  <c r="M46" i="23"/>
  <c r="L46" i="23"/>
  <c r="K46" i="23"/>
  <c r="N45" i="23"/>
  <c r="M45" i="23"/>
  <c r="L45" i="23"/>
  <c r="K45" i="23"/>
  <c r="N44" i="23"/>
  <c r="M44" i="23"/>
  <c r="L44" i="23"/>
  <c r="K44" i="23"/>
  <c r="N43" i="23"/>
  <c r="M43" i="23"/>
  <c r="L43" i="23"/>
  <c r="K43" i="23"/>
  <c r="N42" i="23"/>
  <c r="M42" i="23"/>
  <c r="L42" i="23"/>
  <c r="K42" i="23"/>
  <c r="N41" i="23"/>
  <c r="M41" i="23"/>
  <c r="L41" i="23"/>
  <c r="K41" i="23"/>
  <c r="N40" i="23"/>
  <c r="M40" i="23"/>
  <c r="L40" i="23"/>
  <c r="K40" i="23"/>
  <c r="N39" i="23"/>
  <c r="M39" i="23"/>
  <c r="L39" i="23"/>
  <c r="K39" i="23"/>
  <c r="N38" i="23"/>
  <c r="M38" i="23"/>
  <c r="L38" i="23"/>
  <c r="K38" i="23"/>
  <c r="N37" i="23"/>
  <c r="M37" i="23"/>
  <c r="L37" i="23"/>
  <c r="K37" i="23"/>
  <c r="N36" i="23"/>
  <c r="M36" i="23"/>
  <c r="L36" i="23"/>
  <c r="K36" i="23"/>
  <c r="N35" i="23"/>
  <c r="M35" i="23"/>
  <c r="L35" i="23"/>
  <c r="K35" i="23"/>
  <c r="N34" i="23"/>
  <c r="M34" i="23"/>
  <c r="L34" i="23"/>
  <c r="K34" i="23"/>
  <c r="N33" i="23"/>
  <c r="M33" i="23"/>
  <c r="L33" i="23"/>
  <c r="K33" i="23"/>
  <c r="N32" i="23"/>
  <c r="M32" i="23"/>
  <c r="L32" i="23"/>
  <c r="K32" i="23"/>
  <c r="N31" i="23"/>
  <c r="M31" i="23"/>
  <c r="L31" i="23"/>
  <c r="K31" i="23"/>
  <c r="N30" i="23"/>
  <c r="M30" i="23"/>
  <c r="L30" i="23"/>
  <c r="K30" i="23"/>
  <c r="N29" i="23"/>
  <c r="M29" i="23"/>
  <c r="L29" i="23"/>
  <c r="K29" i="23"/>
  <c r="N28" i="23"/>
  <c r="M28" i="23"/>
  <c r="L28" i="23"/>
  <c r="K28" i="23"/>
  <c r="N27" i="23"/>
  <c r="M27" i="23"/>
  <c r="L27" i="23"/>
  <c r="K27" i="23"/>
  <c r="N26" i="23"/>
  <c r="M26" i="23"/>
  <c r="L26" i="23"/>
  <c r="K26" i="23"/>
  <c r="N25" i="23"/>
  <c r="M25" i="23"/>
  <c r="L25" i="23"/>
  <c r="K25" i="23"/>
  <c r="N24" i="23"/>
  <c r="M24" i="23"/>
  <c r="L24" i="23"/>
  <c r="K24" i="23"/>
  <c r="N23" i="23"/>
  <c r="M23" i="23"/>
  <c r="L23" i="23"/>
  <c r="K23" i="23"/>
  <c r="N22" i="23"/>
  <c r="M22" i="23"/>
  <c r="L22" i="23"/>
  <c r="K22" i="23"/>
  <c r="N21" i="23"/>
  <c r="M21" i="23"/>
  <c r="L21" i="23"/>
  <c r="K21" i="23"/>
  <c r="N20" i="23"/>
  <c r="M20" i="23"/>
  <c r="L20" i="23"/>
  <c r="K20" i="23"/>
  <c r="N19" i="23"/>
  <c r="M19" i="23"/>
  <c r="L19" i="23"/>
  <c r="K19" i="23"/>
  <c r="N18" i="23"/>
  <c r="M18" i="23"/>
  <c r="L18" i="23"/>
  <c r="K18" i="23"/>
  <c r="N17" i="23"/>
  <c r="M17" i="23"/>
  <c r="L17" i="23"/>
  <c r="K17" i="23"/>
  <c r="N16" i="23"/>
  <c r="M16" i="23"/>
  <c r="L16" i="23"/>
  <c r="K16" i="23"/>
  <c r="N15" i="23"/>
  <c r="M15" i="23"/>
  <c r="L15" i="23"/>
  <c r="K15" i="23"/>
  <c r="N14" i="23"/>
  <c r="M14" i="23"/>
  <c r="L14" i="23"/>
  <c r="K14" i="23"/>
  <c r="N13" i="23"/>
  <c r="M13" i="23"/>
  <c r="L13" i="23"/>
  <c r="K13" i="23"/>
  <c r="N12" i="23"/>
  <c r="M12" i="23"/>
  <c r="L12" i="23"/>
  <c r="K12" i="23"/>
  <c r="N11" i="23"/>
  <c r="M11" i="23"/>
  <c r="L11" i="23"/>
  <c r="K11" i="23"/>
  <c r="N10" i="23"/>
  <c r="M10" i="23"/>
  <c r="L10" i="23"/>
  <c r="K10" i="23"/>
  <c r="N9" i="23"/>
  <c r="M9" i="23"/>
  <c r="L9" i="23"/>
  <c r="K9" i="23"/>
  <c r="N8" i="23"/>
  <c r="M8" i="23"/>
  <c r="L8" i="23"/>
  <c r="K8" i="23"/>
  <c r="N7" i="23"/>
  <c r="M7" i="23"/>
  <c r="L7" i="23"/>
  <c r="K7" i="23"/>
  <c r="O7" i="23" l="1"/>
  <c r="O9" i="23"/>
  <c r="O11" i="23"/>
  <c r="O13" i="23"/>
  <c r="O15" i="23"/>
  <c r="O17" i="23"/>
  <c r="O19" i="23"/>
  <c r="O21" i="23"/>
  <c r="O23" i="23"/>
  <c r="O25" i="23"/>
  <c r="O27" i="23"/>
  <c r="O29" i="23"/>
  <c r="O31" i="23"/>
  <c r="O33" i="23"/>
  <c r="O35" i="23"/>
  <c r="O37" i="23"/>
  <c r="O39" i="23"/>
  <c r="O41" i="23"/>
  <c r="O43" i="23"/>
  <c r="O45" i="23"/>
  <c r="O47" i="23"/>
  <c r="O49" i="23"/>
  <c r="O51" i="23"/>
  <c r="O53" i="23"/>
  <c r="O55" i="23"/>
  <c r="O57" i="23"/>
  <c r="O59" i="23"/>
  <c r="O61" i="23"/>
  <c r="O63" i="23"/>
  <c r="O65" i="23"/>
  <c r="O67" i="23"/>
  <c r="O69" i="23"/>
  <c r="O71" i="23"/>
  <c r="O73" i="23"/>
  <c r="O8" i="23"/>
  <c r="O10" i="23"/>
  <c r="O12" i="23"/>
  <c r="O14" i="23"/>
  <c r="O16" i="23"/>
  <c r="O18" i="23"/>
  <c r="O20" i="23"/>
  <c r="O22" i="23"/>
  <c r="O24" i="23"/>
  <c r="O26" i="23"/>
  <c r="O28" i="23"/>
  <c r="O30" i="23"/>
  <c r="O32" i="23"/>
  <c r="O34" i="23"/>
  <c r="O36" i="23"/>
  <c r="O38" i="23"/>
  <c r="O40" i="23"/>
  <c r="O42" i="23"/>
  <c r="O44" i="23"/>
  <c r="O46" i="23"/>
  <c r="O48" i="23"/>
  <c r="O50" i="23"/>
  <c r="O52" i="23"/>
  <c r="O54" i="23"/>
  <c r="O56" i="23"/>
  <c r="O58" i="23"/>
  <c r="O60" i="23"/>
  <c r="O62" i="23"/>
  <c r="O64" i="23"/>
  <c r="O66" i="23"/>
  <c r="O68" i="23"/>
  <c r="O70" i="23"/>
  <c r="O72" i="23"/>
  <c r="P74" i="37" l="1"/>
  <c r="J74" i="37"/>
  <c r="I74" i="37"/>
  <c r="H74" i="37"/>
  <c r="F74" i="37"/>
  <c r="E74" i="37"/>
  <c r="D74" i="37"/>
  <c r="N73" i="37"/>
  <c r="M73" i="37"/>
  <c r="L73" i="37"/>
  <c r="O73" i="37" s="1"/>
  <c r="U73" i="37" s="1"/>
  <c r="K73" i="37"/>
  <c r="N72" i="37"/>
  <c r="M72" i="37"/>
  <c r="L72" i="37"/>
  <c r="K72" i="37"/>
  <c r="N71" i="37"/>
  <c r="O71" i="37" s="1"/>
  <c r="U71" i="37" s="1"/>
  <c r="M71" i="37"/>
  <c r="L71" i="37"/>
  <c r="K71" i="37"/>
  <c r="N70" i="37"/>
  <c r="M70" i="37"/>
  <c r="L70" i="37"/>
  <c r="K70" i="37"/>
  <c r="N69" i="37"/>
  <c r="M69" i="37"/>
  <c r="L69" i="37"/>
  <c r="K69" i="37"/>
  <c r="N68" i="37"/>
  <c r="M68" i="37"/>
  <c r="L68" i="37"/>
  <c r="O68" i="37" s="1"/>
  <c r="U68" i="37" s="1"/>
  <c r="K68" i="37"/>
  <c r="N67" i="37"/>
  <c r="M67" i="37"/>
  <c r="L67" i="37"/>
  <c r="K67" i="37"/>
  <c r="N66" i="37"/>
  <c r="M66" i="37"/>
  <c r="L66" i="37"/>
  <c r="K66" i="37"/>
  <c r="N65" i="37"/>
  <c r="M65" i="37"/>
  <c r="L65" i="37"/>
  <c r="O65" i="37" s="1"/>
  <c r="K65" i="37"/>
  <c r="N64" i="37"/>
  <c r="M64" i="37"/>
  <c r="L64" i="37"/>
  <c r="K64" i="37"/>
  <c r="N63" i="37"/>
  <c r="O63" i="37" s="1"/>
  <c r="U63" i="37" s="1"/>
  <c r="M63" i="37"/>
  <c r="L63" i="37"/>
  <c r="K63" i="37"/>
  <c r="N62" i="37"/>
  <c r="M62" i="37"/>
  <c r="L62" i="37"/>
  <c r="K62" i="37"/>
  <c r="N61" i="37"/>
  <c r="M61" i="37"/>
  <c r="L61" i="37"/>
  <c r="K61" i="37"/>
  <c r="O60" i="37"/>
  <c r="N60" i="37"/>
  <c r="M60" i="37"/>
  <c r="L60" i="37"/>
  <c r="K60" i="37"/>
  <c r="N59" i="37"/>
  <c r="M59" i="37"/>
  <c r="L59" i="37"/>
  <c r="K59" i="37"/>
  <c r="N58" i="37"/>
  <c r="M58" i="37"/>
  <c r="L58" i="37"/>
  <c r="K58" i="37"/>
  <c r="N57" i="37"/>
  <c r="M57" i="37"/>
  <c r="L57" i="37"/>
  <c r="O57" i="37" s="1"/>
  <c r="U57" i="37" s="1"/>
  <c r="K57" i="37"/>
  <c r="N56" i="37"/>
  <c r="M56" i="37"/>
  <c r="L56" i="37"/>
  <c r="K56" i="37"/>
  <c r="N55" i="37"/>
  <c r="O55" i="37" s="1"/>
  <c r="U55" i="37" s="1"/>
  <c r="M55" i="37"/>
  <c r="L55" i="37"/>
  <c r="K55" i="37"/>
  <c r="N54" i="37"/>
  <c r="M54" i="37"/>
  <c r="L54" i="37"/>
  <c r="K54" i="37"/>
  <c r="N53" i="37"/>
  <c r="M53" i="37"/>
  <c r="L53" i="37"/>
  <c r="K53" i="37"/>
  <c r="N52" i="37"/>
  <c r="M52" i="37"/>
  <c r="L52" i="37"/>
  <c r="O52" i="37" s="1"/>
  <c r="U52" i="37" s="1"/>
  <c r="K52" i="37"/>
  <c r="N51" i="37"/>
  <c r="M51" i="37"/>
  <c r="L51" i="37"/>
  <c r="K51" i="37"/>
  <c r="N50" i="37"/>
  <c r="M50" i="37"/>
  <c r="L50" i="37"/>
  <c r="K50" i="37"/>
  <c r="N49" i="37"/>
  <c r="M49" i="37"/>
  <c r="L49" i="37"/>
  <c r="O49" i="37" s="1"/>
  <c r="K49" i="37"/>
  <c r="N48" i="37"/>
  <c r="M48" i="37"/>
  <c r="L48" i="37"/>
  <c r="K48" i="37"/>
  <c r="N47" i="37"/>
  <c r="O47" i="37" s="1"/>
  <c r="M47" i="37"/>
  <c r="L47" i="37"/>
  <c r="K47" i="37"/>
  <c r="N46" i="37"/>
  <c r="M46" i="37"/>
  <c r="L46" i="37"/>
  <c r="K46" i="37"/>
  <c r="N45" i="37"/>
  <c r="M45" i="37"/>
  <c r="L45" i="37"/>
  <c r="K45" i="37"/>
  <c r="O44" i="37"/>
  <c r="N44" i="37"/>
  <c r="M44" i="37"/>
  <c r="L44" i="37"/>
  <c r="K44" i="37"/>
  <c r="N43" i="37"/>
  <c r="M43" i="37"/>
  <c r="L43" i="37"/>
  <c r="K43" i="37"/>
  <c r="N42" i="37"/>
  <c r="M42" i="37"/>
  <c r="L42" i="37"/>
  <c r="K42" i="37"/>
  <c r="N41" i="37"/>
  <c r="M41" i="37"/>
  <c r="L41" i="37"/>
  <c r="O41" i="37" s="1"/>
  <c r="U41" i="37" s="1"/>
  <c r="K41" i="37"/>
  <c r="N40" i="37"/>
  <c r="M40" i="37"/>
  <c r="L40" i="37"/>
  <c r="K40" i="37"/>
  <c r="N39" i="37"/>
  <c r="O39" i="37" s="1"/>
  <c r="M39" i="37"/>
  <c r="L39" i="37"/>
  <c r="K39" i="37"/>
  <c r="N38" i="37"/>
  <c r="M38" i="37"/>
  <c r="L38" i="37"/>
  <c r="K38" i="37"/>
  <c r="N37" i="37"/>
  <c r="M37" i="37"/>
  <c r="L37" i="37"/>
  <c r="K37" i="37"/>
  <c r="N36" i="37"/>
  <c r="M36" i="37"/>
  <c r="L36" i="37"/>
  <c r="O36" i="37" s="1"/>
  <c r="U36" i="37" s="1"/>
  <c r="K36" i="37"/>
  <c r="N35" i="37"/>
  <c r="M35" i="37"/>
  <c r="L35" i="37"/>
  <c r="K35" i="37"/>
  <c r="N34" i="37"/>
  <c r="M34" i="37"/>
  <c r="L34" i="37"/>
  <c r="K34" i="37"/>
  <c r="N33" i="37"/>
  <c r="M33" i="37"/>
  <c r="L33" i="37"/>
  <c r="O33" i="37" s="1"/>
  <c r="K33" i="37"/>
  <c r="N32" i="37"/>
  <c r="M32" i="37"/>
  <c r="L32" i="37"/>
  <c r="K32" i="37"/>
  <c r="N31" i="37"/>
  <c r="O31" i="37" s="1"/>
  <c r="M31" i="37"/>
  <c r="L31" i="37"/>
  <c r="K31" i="37"/>
  <c r="N30" i="37"/>
  <c r="M30" i="37"/>
  <c r="L30" i="37"/>
  <c r="K30" i="37"/>
  <c r="N29" i="37"/>
  <c r="M29" i="37"/>
  <c r="L29" i="37"/>
  <c r="K29" i="37"/>
  <c r="O28" i="37"/>
  <c r="U28" i="37" s="1"/>
  <c r="N28" i="37"/>
  <c r="M28" i="37"/>
  <c r="L28" i="37"/>
  <c r="K28" i="37"/>
  <c r="N27" i="37"/>
  <c r="M27" i="37"/>
  <c r="L27" i="37"/>
  <c r="K27" i="37"/>
  <c r="N26" i="37"/>
  <c r="M26" i="37"/>
  <c r="L26" i="37"/>
  <c r="K26" i="37"/>
  <c r="N25" i="37"/>
  <c r="M25" i="37"/>
  <c r="L25" i="37"/>
  <c r="O25" i="37" s="1"/>
  <c r="U25" i="37" s="1"/>
  <c r="K25" i="37"/>
  <c r="N24" i="37"/>
  <c r="M24" i="37"/>
  <c r="L24" i="37"/>
  <c r="K24" i="37"/>
  <c r="N23" i="37"/>
  <c r="O23" i="37" s="1"/>
  <c r="M23" i="37"/>
  <c r="L23" i="37"/>
  <c r="K23" i="37"/>
  <c r="N22" i="37"/>
  <c r="M22" i="37"/>
  <c r="L22" i="37"/>
  <c r="K22" i="37"/>
  <c r="N21" i="37"/>
  <c r="M21" i="37"/>
  <c r="L21" i="37"/>
  <c r="K21" i="37"/>
  <c r="N20" i="37"/>
  <c r="M20" i="37"/>
  <c r="L20" i="37"/>
  <c r="O20" i="37" s="1"/>
  <c r="U20" i="37" s="1"/>
  <c r="K20" i="37"/>
  <c r="N19" i="37"/>
  <c r="M19" i="37"/>
  <c r="L19" i="37"/>
  <c r="K19" i="37"/>
  <c r="N18" i="37"/>
  <c r="M18" i="37"/>
  <c r="L18" i="37"/>
  <c r="O18" i="37" s="1"/>
  <c r="U18" i="37" s="1"/>
  <c r="K18" i="37"/>
  <c r="N17" i="37"/>
  <c r="M17" i="37"/>
  <c r="L17" i="37"/>
  <c r="K17" i="37"/>
  <c r="N16" i="37"/>
  <c r="O16" i="37" s="1"/>
  <c r="U16" i="37" s="1"/>
  <c r="M16" i="37"/>
  <c r="L16" i="37"/>
  <c r="K16" i="37"/>
  <c r="N15" i="37"/>
  <c r="M15" i="37"/>
  <c r="L15" i="37"/>
  <c r="K15" i="37"/>
  <c r="O14" i="37"/>
  <c r="U14" i="37" s="1"/>
  <c r="N14" i="37"/>
  <c r="M14" i="37"/>
  <c r="L14" i="37"/>
  <c r="K14" i="37"/>
  <c r="N13" i="37"/>
  <c r="M13" i="37"/>
  <c r="L13" i="37"/>
  <c r="K13" i="37"/>
  <c r="N12" i="37"/>
  <c r="M12" i="37"/>
  <c r="L12" i="37"/>
  <c r="O12" i="37" s="1"/>
  <c r="U12" i="37" s="1"/>
  <c r="K12" i="37"/>
  <c r="N11" i="37"/>
  <c r="M11" i="37"/>
  <c r="L11" i="37"/>
  <c r="K11" i="37"/>
  <c r="N10" i="37"/>
  <c r="M10" i="37"/>
  <c r="O10" i="37" s="1"/>
  <c r="U10" i="37" s="1"/>
  <c r="L10" i="37"/>
  <c r="K10" i="37"/>
  <c r="N9" i="37"/>
  <c r="M9" i="37"/>
  <c r="L9" i="37"/>
  <c r="K9" i="37"/>
  <c r="N8" i="37"/>
  <c r="O8" i="37" s="1"/>
  <c r="U8" i="37" s="1"/>
  <c r="M8" i="37"/>
  <c r="L8" i="37"/>
  <c r="K8" i="37"/>
  <c r="N7" i="37"/>
  <c r="N74" i="37" s="1"/>
  <c r="M7" i="37"/>
  <c r="L7" i="37"/>
  <c r="K7" i="37"/>
  <c r="G74" i="37"/>
  <c r="O35" i="37" l="1"/>
  <c r="O29" i="37"/>
  <c r="U29" i="37" s="1"/>
  <c r="O37" i="37"/>
  <c r="U37" i="37" s="1"/>
  <c r="O61" i="37"/>
  <c r="U61" i="37" s="1"/>
  <c r="O51" i="37"/>
  <c r="O67" i="37"/>
  <c r="U67" i="37" s="1"/>
  <c r="O27" i="37"/>
  <c r="U27" i="37" s="1"/>
  <c r="O43" i="37"/>
  <c r="O54" i="37"/>
  <c r="O59" i="37"/>
  <c r="O62" i="37"/>
  <c r="U62" i="37" s="1"/>
  <c r="O70" i="37"/>
  <c r="U33" i="37"/>
  <c r="O38" i="37"/>
  <c r="O7" i="37"/>
  <c r="L74" i="37"/>
  <c r="O9" i="37"/>
  <c r="O11" i="37"/>
  <c r="O13" i="37"/>
  <c r="O15" i="37"/>
  <c r="O17" i="37"/>
  <c r="O19" i="37"/>
  <c r="U23" i="37"/>
  <c r="U39" i="37"/>
  <c r="K74" i="37"/>
  <c r="U44" i="37"/>
  <c r="U31" i="37"/>
  <c r="U47" i="37"/>
  <c r="O22" i="37"/>
  <c r="O24" i="37"/>
  <c r="O30" i="37"/>
  <c r="O46" i="37"/>
  <c r="U49" i="37"/>
  <c r="M74" i="37"/>
  <c r="U35" i="37"/>
  <c r="U51" i="37"/>
  <c r="U54" i="37"/>
  <c r="U60" i="37"/>
  <c r="U65" i="37"/>
  <c r="U70" i="37"/>
  <c r="U43" i="37"/>
  <c r="U59" i="37"/>
  <c r="O21" i="37"/>
  <c r="O32" i="37"/>
  <c r="O40" i="37"/>
  <c r="O45" i="37"/>
  <c r="O48" i="37"/>
  <c r="O53" i="37"/>
  <c r="O56" i="37"/>
  <c r="O64" i="37"/>
  <c r="O69" i="37"/>
  <c r="O72" i="37"/>
  <c r="O26" i="37"/>
  <c r="O34" i="37"/>
  <c r="O42" i="37"/>
  <c r="O50" i="37"/>
  <c r="O58" i="37"/>
  <c r="O66" i="37"/>
  <c r="U45" i="37" l="1"/>
  <c r="U42" i="37"/>
  <c r="U69" i="37"/>
  <c r="U46" i="37"/>
  <c r="U15" i="37"/>
  <c r="U56" i="37"/>
  <c r="U48" i="37"/>
  <c r="U40" i="37"/>
  <c r="U30" i="37"/>
  <c r="U24" i="37"/>
  <c r="U53" i="37"/>
  <c r="U19" i="37"/>
  <c r="U38" i="37"/>
  <c r="U58" i="37"/>
  <c r="U26" i="37"/>
  <c r="U32" i="37"/>
  <c r="U21" i="37"/>
  <c r="U22" i="37"/>
  <c r="U11" i="37"/>
  <c r="U66" i="37"/>
  <c r="U50" i="37"/>
  <c r="U34" i="37"/>
  <c r="U72" i="37"/>
  <c r="U64" i="37"/>
  <c r="U17" i="37"/>
  <c r="U13" i="37"/>
  <c r="U9" i="37"/>
  <c r="O74" i="37"/>
  <c r="U7" i="37"/>
  <c r="U74" i="37" l="1"/>
  <c r="N73" i="35" l="1"/>
  <c r="M73" i="35"/>
  <c r="L73" i="35"/>
  <c r="K73" i="35"/>
  <c r="N72" i="35"/>
  <c r="M72" i="35"/>
  <c r="L72" i="35"/>
  <c r="K72" i="35"/>
  <c r="N71" i="35"/>
  <c r="M71" i="35"/>
  <c r="L71" i="35"/>
  <c r="K71" i="35"/>
  <c r="N70" i="35"/>
  <c r="M70" i="35"/>
  <c r="O70" i="35" s="1"/>
  <c r="L70" i="35"/>
  <c r="K70" i="35"/>
  <c r="N69" i="35"/>
  <c r="M69" i="35"/>
  <c r="L69" i="35"/>
  <c r="K69" i="35"/>
  <c r="N68" i="35"/>
  <c r="M68" i="35"/>
  <c r="L68" i="35"/>
  <c r="K68" i="35"/>
  <c r="N67" i="35"/>
  <c r="M67" i="35"/>
  <c r="L67" i="35"/>
  <c r="K67" i="35"/>
  <c r="N66" i="35"/>
  <c r="M66" i="35"/>
  <c r="L66" i="35"/>
  <c r="K66" i="35"/>
  <c r="N65" i="35"/>
  <c r="M65" i="35"/>
  <c r="L65" i="35"/>
  <c r="K65" i="35"/>
  <c r="N64" i="35"/>
  <c r="M64" i="35"/>
  <c r="L64" i="35"/>
  <c r="K64" i="35"/>
  <c r="N63" i="35"/>
  <c r="M63" i="35"/>
  <c r="L63" i="35"/>
  <c r="K63" i="35"/>
  <c r="N62" i="35"/>
  <c r="M62" i="35"/>
  <c r="L62" i="35"/>
  <c r="K62" i="35"/>
  <c r="N61" i="35"/>
  <c r="M61" i="35"/>
  <c r="L61" i="35"/>
  <c r="K61" i="35"/>
  <c r="N60" i="35"/>
  <c r="M60" i="35"/>
  <c r="L60" i="35"/>
  <c r="K60" i="35"/>
  <c r="N59" i="35"/>
  <c r="M59" i="35"/>
  <c r="L59" i="35"/>
  <c r="K59" i="35"/>
  <c r="N58" i="35"/>
  <c r="M58" i="35"/>
  <c r="L58" i="35"/>
  <c r="K58" i="35"/>
  <c r="N57" i="35"/>
  <c r="M57" i="35"/>
  <c r="L57" i="35"/>
  <c r="K57" i="35"/>
  <c r="N56" i="35"/>
  <c r="M56" i="35"/>
  <c r="L56" i="35"/>
  <c r="K56" i="35"/>
  <c r="N55" i="35"/>
  <c r="M55" i="35"/>
  <c r="L55" i="35"/>
  <c r="K55" i="35"/>
  <c r="N54" i="35"/>
  <c r="M54" i="35"/>
  <c r="L54" i="35"/>
  <c r="K54" i="35"/>
  <c r="N53" i="35"/>
  <c r="M53" i="35"/>
  <c r="L53" i="35"/>
  <c r="K53" i="35"/>
  <c r="N52" i="35"/>
  <c r="M52" i="35"/>
  <c r="L52" i="35"/>
  <c r="K52" i="35"/>
  <c r="N51" i="35"/>
  <c r="M51" i="35"/>
  <c r="L51" i="35"/>
  <c r="K51" i="35"/>
  <c r="N50" i="35"/>
  <c r="M50" i="35"/>
  <c r="L50" i="35"/>
  <c r="K50" i="35"/>
  <c r="N49" i="35"/>
  <c r="M49" i="35"/>
  <c r="L49" i="35"/>
  <c r="K49" i="35"/>
  <c r="N48" i="35"/>
  <c r="M48" i="35"/>
  <c r="L48" i="35"/>
  <c r="K48" i="35"/>
  <c r="N47" i="35"/>
  <c r="M47" i="35"/>
  <c r="L47" i="35"/>
  <c r="K47" i="35"/>
  <c r="N46" i="35"/>
  <c r="M46" i="35"/>
  <c r="L46" i="35"/>
  <c r="K46" i="35"/>
  <c r="N45" i="35"/>
  <c r="M45" i="35"/>
  <c r="L45" i="35"/>
  <c r="K45" i="35"/>
  <c r="N44" i="35"/>
  <c r="M44" i="35"/>
  <c r="L44" i="35"/>
  <c r="K44" i="35"/>
  <c r="N43" i="35"/>
  <c r="M43" i="35"/>
  <c r="L43" i="35"/>
  <c r="K43" i="35"/>
  <c r="N42" i="35"/>
  <c r="M42" i="35"/>
  <c r="L42" i="35"/>
  <c r="K42" i="35"/>
  <c r="N41" i="35"/>
  <c r="M41" i="35"/>
  <c r="L41" i="35"/>
  <c r="K41" i="35"/>
  <c r="N40" i="35"/>
  <c r="M40" i="35"/>
  <c r="L40" i="35"/>
  <c r="K40" i="35"/>
  <c r="N39" i="35"/>
  <c r="M39" i="35"/>
  <c r="L39" i="35"/>
  <c r="K39" i="35"/>
  <c r="N38" i="35"/>
  <c r="M38" i="35"/>
  <c r="L38" i="35"/>
  <c r="K38" i="35"/>
  <c r="N37" i="35"/>
  <c r="M37" i="35"/>
  <c r="L37" i="35"/>
  <c r="K37" i="35"/>
  <c r="N36" i="35"/>
  <c r="M36" i="35"/>
  <c r="L36" i="35"/>
  <c r="K36" i="35"/>
  <c r="N35" i="35"/>
  <c r="M35" i="35"/>
  <c r="L35" i="35"/>
  <c r="K35" i="35"/>
  <c r="N34" i="35"/>
  <c r="M34" i="35"/>
  <c r="L34" i="35"/>
  <c r="K34" i="35"/>
  <c r="N33" i="35"/>
  <c r="M33" i="35"/>
  <c r="L33" i="35"/>
  <c r="K33" i="35"/>
  <c r="N32" i="35"/>
  <c r="M32" i="35"/>
  <c r="L32" i="35"/>
  <c r="K32" i="35"/>
  <c r="N31" i="35"/>
  <c r="M31" i="35"/>
  <c r="L31" i="35"/>
  <c r="K31" i="35"/>
  <c r="N30" i="35"/>
  <c r="M30" i="35"/>
  <c r="L30" i="35"/>
  <c r="K30" i="35"/>
  <c r="N29" i="35"/>
  <c r="M29" i="35"/>
  <c r="L29" i="35"/>
  <c r="K29" i="35"/>
  <c r="N28" i="35"/>
  <c r="M28" i="35"/>
  <c r="L28" i="35"/>
  <c r="K28" i="35"/>
  <c r="N27" i="35"/>
  <c r="M27" i="35"/>
  <c r="L27" i="35"/>
  <c r="K27" i="35"/>
  <c r="N26" i="35"/>
  <c r="M26" i="35"/>
  <c r="L26" i="35"/>
  <c r="K26" i="35"/>
  <c r="N25" i="35"/>
  <c r="M25" i="35"/>
  <c r="L25" i="35"/>
  <c r="K25" i="35"/>
  <c r="N24" i="35"/>
  <c r="M24" i="35"/>
  <c r="L24" i="35"/>
  <c r="K24" i="35"/>
  <c r="N23" i="35"/>
  <c r="M23" i="35"/>
  <c r="L23" i="35"/>
  <c r="K23" i="35"/>
  <c r="N22" i="35"/>
  <c r="M22" i="35"/>
  <c r="L22" i="35"/>
  <c r="K22" i="35"/>
  <c r="N21" i="35"/>
  <c r="M21" i="35"/>
  <c r="L21" i="35"/>
  <c r="K21" i="35"/>
  <c r="N20" i="35"/>
  <c r="M20" i="35"/>
  <c r="L20" i="35"/>
  <c r="K20" i="35"/>
  <c r="N19" i="35"/>
  <c r="M19" i="35"/>
  <c r="L19" i="35"/>
  <c r="K19" i="35"/>
  <c r="N18" i="35"/>
  <c r="M18" i="35"/>
  <c r="L18" i="35"/>
  <c r="K18" i="35"/>
  <c r="N17" i="35"/>
  <c r="M17" i="35"/>
  <c r="L17" i="35"/>
  <c r="K17" i="35"/>
  <c r="N16" i="35"/>
  <c r="M16" i="35"/>
  <c r="L16" i="35"/>
  <c r="K16" i="35"/>
  <c r="N15" i="35"/>
  <c r="M15" i="35"/>
  <c r="L15" i="35"/>
  <c r="K15" i="35"/>
  <c r="N14" i="35"/>
  <c r="M14" i="35"/>
  <c r="L14" i="35"/>
  <c r="K14" i="35"/>
  <c r="N13" i="35"/>
  <c r="M13" i="35"/>
  <c r="L13" i="35"/>
  <c r="K13" i="35"/>
  <c r="N12" i="35"/>
  <c r="M12" i="35"/>
  <c r="L12" i="35"/>
  <c r="K12" i="35"/>
  <c r="N11" i="35"/>
  <c r="M11" i="35"/>
  <c r="L11" i="35"/>
  <c r="K11" i="35"/>
  <c r="N10" i="35"/>
  <c r="M10" i="35"/>
  <c r="L10" i="35"/>
  <c r="K10" i="35"/>
  <c r="N9" i="35"/>
  <c r="M9" i="35"/>
  <c r="L9" i="35"/>
  <c r="K9" i="35"/>
  <c r="N8" i="35"/>
  <c r="M8" i="35"/>
  <c r="L8" i="35"/>
  <c r="K8" i="35"/>
  <c r="N7" i="35"/>
  <c r="M7" i="35"/>
  <c r="L7" i="35"/>
  <c r="K7" i="35"/>
  <c r="N73" i="34"/>
  <c r="M73" i="34"/>
  <c r="L73" i="34"/>
  <c r="K73" i="34"/>
  <c r="N72" i="34"/>
  <c r="M72" i="34"/>
  <c r="L72" i="34"/>
  <c r="O72" i="34" s="1"/>
  <c r="K72" i="34"/>
  <c r="N71" i="34"/>
  <c r="M71" i="34"/>
  <c r="L71" i="34"/>
  <c r="O71" i="34" s="1"/>
  <c r="K71" i="34"/>
  <c r="N70" i="34"/>
  <c r="M70" i="34"/>
  <c r="L70" i="34"/>
  <c r="O70" i="34" s="1"/>
  <c r="K70" i="34"/>
  <c r="N69" i="34"/>
  <c r="M69" i="34"/>
  <c r="L69" i="34"/>
  <c r="O69" i="34" s="1"/>
  <c r="K69" i="34"/>
  <c r="N68" i="34"/>
  <c r="M68" i="34"/>
  <c r="L68" i="34"/>
  <c r="K68" i="34"/>
  <c r="N67" i="34"/>
  <c r="M67" i="34"/>
  <c r="L67" i="34"/>
  <c r="K67" i="34"/>
  <c r="N66" i="34"/>
  <c r="M66" i="34"/>
  <c r="L66" i="34"/>
  <c r="O66" i="34" s="1"/>
  <c r="K66" i="34"/>
  <c r="N65" i="34"/>
  <c r="M65" i="34"/>
  <c r="L65" i="34"/>
  <c r="K65" i="34"/>
  <c r="N64" i="34"/>
  <c r="M64" i="34"/>
  <c r="L64" i="34"/>
  <c r="O64" i="34" s="1"/>
  <c r="K64" i="34"/>
  <c r="N63" i="34"/>
  <c r="M63" i="34"/>
  <c r="L63" i="34"/>
  <c r="O63" i="34" s="1"/>
  <c r="K63" i="34"/>
  <c r="N62" i="34"/>
  <c r="M62" i="34"/>
  <c r="L62" i="34"/>
  <c r="O62" i="34" s="1"/>
  <c r="K62" i="34"/>
  <c r="N61" i="34"/>
  <c r="M61" i="34"/>
  <c r="L61" i="34"/>
  <c r="O61" i="34" s="1"/>
  <c r="K61" i="34"/>
  <c r="N60" i="34"/>
  <c r="M60" i="34"/>
  <c r="L60" i="34"/>
  <c r="O60" i="34" s="1"/>
  <c r="K60" i="34"/>
  <c r="N59" i="34"/>
  <c r="M59" i="34"/>
  <c r="L59" i="34"/>
  <c r="K59" i="34"/>
  <c r="N58" i="34"/>
  <c r="M58" i="34"/>
  <c r="L58" i="34"/>
  <c r="O58" i="34" s="1"/>
  <c r="K58" i="34"/>
  <c r="N57" i="34"/>
  <c r="M57" i="34"/>
  <c r="L57" i="34"/>
  <c r="K57" i="34"/>
  <c r="N56" i="34"/>
  <c r="M56" i="34"/>
  <c r="L56" i="34"/>
  <c r="O56" i="34" s="1"/>
  <c r="K56" i="34"/>
  <c r="N55" i="34"/>
  <c r="M55" i="34"/>
  <c r="L55" i="34"/>
  <c r="O55" i="34" s="1"/>
  <c r="K55" i="34"/>
  <c r="N54" i="34"/>
  <c r="M54" i="34"/>
  <c r="L54" i="34"/>
  <c r="K54" i="34"/>
  <c r="N53" i="34"/>
  <c r="M53" i="34"/>
  <c r="L53" i="34"/>
  <c r="K53" i="34"/>
  <c r="N52" i="34"/>
  <c r="M52" i="34"/>
  <c r="L52" i="34"/>
  <c r="K52" i="34"/>
  <c r="N51" i="34"/>
  <c r="M51" i="34"/>
  <c r="L51" i="34"/>
  <c r="K51" i="34"/>
  <c r="N50" i="34"/>
  <c r="M50" i="34"/>
  <c r="L50" i="34"/>
  <c r="O50" i="34" s="1"/>
  <c r="K50" i="34"/>
  <c r="N49" i="34"/>
  <c r="M49" i="34"/>
  <c r="L49" i="34"/>
  <c r="K49" i="34"/>
  <c r="N48" i="34"/>
  <c r="M48" i="34"/>
  <c r="L48" i="34"/>
  <c r="O48" i="34" s="1"/>
  <c r="K48" i="34"/>
  <c r="N47" i="34"/>
  <c r="M47" i="34"/>
  <c r="L47" i="34"/>
  <c r="O47" i="34" s="1"/>
  <c r="K47" i="34"/>
  <c r="N46" i="34"/>
  <c r="M46" i="34"/>
  <c r="L46" i="34"/>
  <c r="K46" i="34"/>
  <c r="N45" i="34"/>
  <c r="M45" i="34"/>
  <c r="L45" i="34"/>
  <c r="K45" i="34"/>
  <c r="N44" i="34"/>
  <c r="M44" i="34"/>
  <c r="L44" i="34"/>
  <c r="O44" i="34" s="1"/>
  <c r="K44" i="34"/>
  <c r="N43" i="34"/>
  <c r="M43" i="34"/>
  <c r="L43" i="34"/>
  <c r="K43" i="34"/>
  <c r="N42" i="34"/>
  <c r="M42" i="34"/>
  <c r="L42" i="34"/>
  <c r="O42" i="34" s="1"/>
  <c r="K42" i="34"/>
  <c r="N41" i="34"/>
  <c r="M41" i="34"/>
  <c r="L41" i="34"/>
  <c r="K41" i="34"/>
  <c r="N40" i="34"/>
  <c r="M40" i="34"/>
  <c r="L40" i="34"/>
  <c r="O40" i="34" s="1"/>
  <c r="K40" i="34"/>
  <c r="N39" i="34"/>
  <c r="M39" i="34"/>
  <c r="L39" i="34"/>
  <c r="O39" i="34" s="1"/>
  <c r="K39" i="34"/>
  <c r="N38" i="34"/>
  <c r="M38" i="34"/>
  <c r="L38" i="34"/>
  <c r="O38" i="34" s="1"/>
  <c r="K38" i="34"/>
  <c r="N37" i="34"/>
  <c r="M37" i="34"/>
  <c r="L37" i="34"/>
  <c r="O37" i="34" s="1"/>
  <c r="K37" i="34"/>
  <c r="N36" i="34"/>
  <c r="M36" i="34"/>
  <c r="L36" i="34"/>
  <c r="K36" i="34"/>
  <c r="N35" i="34"/>
  <c r="M35" i="34"/>
  <c r="L35" i="34"/>
  <c r="K35" i="34"/>
  <c r="N34" i="34"/>
  <c r="M34" i="34"/>
  <c r="L34" i="34"/>
  <c r="K34" i="34"/>
  <c r="N33" i="34"/>
  <c r="M33" i="34"/>
  <c r="L33" i="34"/>
  <c r="K33" i="34"/>
  <c r="N32" i="34"/>
  <c r="M32" i="34"/>
  <c r="L32" i="34"/>
  <c r="O32" i="34" s="1"/>
  <c r="K32" i="34"/>
  <c r="N31" i="34"/>
  <c r="M31" i="34"/>
  <c r="L31" i="34"/>
  <c r="O31" i="34" s="1"/>
  <c r="K31" i="34"/>
  <c r="N30" i="34"/>
  <c r="M30" i="34"/>
  <c r="L30" i="34"/>
  <c r="K30" i="34"/>
  <c r="N29" i="34"/>
  <c r="M29" i="34"/>
  <c r="L29" i="34"/>
  <c r="O29" i="34" s="1"/>
  <c r="K29" i="34"/>
  <c r="N28" i="34"/>
  <c r="M28" i="34"/>
  <c r="L28" i="34"/>
  <c r="K28" i="34"/>
  <c r="N27" i="34"/>
  <c r="M27" i="34"/>
  <c r="L27" i="34"/>
  <c r="K27" i="34"/>
  <c r="N26" i="34"/>
  <c r="M26" i="34"/>
  <c r="L26" i="34"/>
  <c r="O26" i="34" s="1"/>
  <c r="K26" i="34"/>
  <c r="N25" i="34"/>
  <c r="M25" i="34"/>
  <c r="L25" i="34"/>
  <c r="K25" i="34"/>
  <c r="N24" i="34"/>
  <c r="M24" i="34"/>
  <c r="L24" i="34"/>
  <c r="O24" i="34" s="1"/>
  <c r="K24" i="34"/>
  <c r="N23" i="34"/>
  <c r="M23" i="34"/>
  <c r="L23" i="34"/>
  <c r="O23" i="34" s="1"/>
  <c r="K23" i="34"/>
  <c r="N22" i="34"/>
  <c r="M22" i="34"/>
  <c r="L22" i="34"/>
  <c r="K22" i="34"/>
  <c r="N21" i="34"/>
  <c r="M21" i="34"/>
  <c r="L21" i="34"/>
  <c r="O21" i="34" s="1"/>
  <c r="K21" i="34"/>
  <c r="N20" i="34"/>
  <c r="M20" i="34"/>
  <c r="L20" i="34"/>
  <c r="O20" i="34" s="1"/>
  <c r="K20" i="34"/>
  <c r="N19" i="34"/>
  <c r="M19" i="34"/>
  <c r="L19" i="34"/>
  <c r="K19" i="34"/>
  <c r="N18" i="34"/>
  <c r="M18" i="34"/>
  <c r="L18" i="34"/>
  <c r="O18" i="34" s="1"/>
  <c r="K18" i="34"/>
  <c r="N17" i="34"/>
  <c r="M17" i="34"/>
  <c r="L17" i="34"/>
  <c r="K17" i="34"/>
  <c r="N16" i="34"/>
  <c r="M16" i="34"/>
  <c r="L16" i="34"/>
  <c r="O16" i="34" s="1"/>
  <c r="K16" i="34"/>
  <c r="N15" i="34"/>
  <c r="M15" i="34"/>
  <c r="L15" i="34"/>
  <c r="K15" i="34"/>
  <c r="N14" i="34"/>
  <c r="M14" i="34"/>
  <c r="L14" i="34"/>
  <c r="K14" i="34"/>
  <c r="N13" i="34"/>
  <c r="M13" i="34"/>
  <c r="L13" i="34"/>
  <c r="K13" i="34"/>
  <c r="N12" i="34"/>
  <c r="M12" i="34"/>
  <c r="L12" i="34"/>
  <c r="K12" i="34"/>
  <c r="N11" i="34"/>
  <c r="M11" i="34"/>
  <c r="L11" i="34"/>
  <c r="K11" i="34"/>
  <c r="N10" i="34"/>
  <c r="M10" i="34"/>
  <c r="L10" i="34"/>
  <c r="O10" i="34" s="1"/>
  <c r="K10" i="34"/>
  <c r="N9" i="34"/>
  <c r="M9" i="34"/>
  <c r="L9" i="34"/>
  <c r="K9" i="34"/>
  <c r="N8" i="34"/>
  <c r="M8" i="34"/>
  <c r="L8" i="34"/>
  <c r="K8" i="34"/>
  <c r="N7" i="34"/>
  <c r="M7" i="34"/>
  <c r="L7" i="34"/>
  <c r="O7" i="34" s="1"/>
  <c r="K7" i="34"/>
  <c r="N73" i="33"/>
  <c r="M73" i="33"/>
  <c r="L73" i="33"/>
  <c r="K73" i="33"/>
  <c r="G73" i="33"/>
  <c r="N72" i="33"/>
  <c r="O72" i="33" s="1"/>
  <c r="M72" i="33"/>
  <c r="L72" i="33"/>
  <c r="K72" i="33"/>
  <c r="G72" i="33"/>
  <c r="N71" i="33"/>
  <c r="M71" i="33"/>
  <c r="L71" i="33"/>
  <c r="O71" i="33" s="1"/>
  <c r="K71" i="33"/>
  <c r="G71" i="33"/>
  <c r="N70" i="33"/>
  <c r="M70" i="33"/>
  <c r="L70" i="33"/>
  <c r="K70" i="33"/>
  <c r="G70" i="33"/>
  <c r="N69" i="33"/>
  <c r="M69" i="33"/>
  <c r="L69" i="33"/>
  <c r="K69" i="33"/>
  <c r="G69" i="33"/>
  <c r="N68" i="33"/>
  <c r="O68" i="33" s="1"/>
  <c r="M68" i="33"/>
  <c r="L68" i="33"/>
  <c r="K68" i="33"/>
  <c r="G68" i="33"/>
  <c r="N67" i="33"/>
  <c r="M67" i="33"/>
  <c r="L67" i="33"/>
  <c r="O67" i="33" s="1"/>
  <c r="K67" i="33"/>
  <c r="G67" i="33"/>
  <c r="N66" i="33"/>
  <c r="M66" i="33"/>
  <c r="L66" i="33"/>
  <c r="K66" i="33"/>
  <c r="G66" i="33"/>
  <c r="N65" i="33"/>
  <c r="M65" i="33"/>
  <c r="L65" i="33"/>
  <c r="K65" i="33"/>
  <c r="G65" i="33"/>
  <c r="N64" i="33"/>
  <c r="O64" i="33" s="1"/>
  <c r="M64" i="33"/>
  <c r="L64" i="33"/>
  <c r="K64" i="33"/>
  <c r="G64" i="33"/>
  <c r="N63" i="33"/>
  <c r="M63" i="33"/>
  <c r="L63" i="33"/>
  <c r="O63" i="33" s="1"/>
  <c r="K63" i="33"/>
  <c r="G63" i="33"/>
  <c r="N62" i="33"/>
  <c r="M62" i="33"/>
  <c r="L62" i="33"/>
  <c r="K62" i="33"/>
  <c r="G62" i="33"/>
  <c r="N61" i="33"/>
  <c r="M61" i="33"/>
  <c r="L61" i="33"/>
  <c r="K61" i="33"/>
  <c r="G61" i="33"/>
  <c r="N60" i="33"/>
  <c r="O60" i="33" s="1"/>
  <c r="M60" i="33"/>
  <c r="L60" i="33"/>
  <c r="K60" i="33"/>
  <c r="G60" i="33"/>
  <c r="N59" i="33"/>
  <c r="M59" i="33"/>
  <c r="L59" i="33"/>
  <c r="O59" i="33" s="1"/>
  <c r="K59" i="33"/>
  <c r="G59" i="33"/>
  <c r="N58" i="33"/>
  <c r="M58" i="33"/>
  <c r="L58" i="33"/>
  <c r="K58" i="33"/>
  <c r="G58" i="33"/>
  <c r="N57" i="33"/>
  <c r="M57" i="33"/>
  <c r="L57" i="33"/>
  <c r="K57" i="33"/>
  <c r="G57" i="33"/>
  <c r="N56" i="33"/>
  <c r="O56" i="33" s="1"/>
  <c r="M56" i="33"/>
  <c r="L56" i="33"/>
  <c r="K56" i="33"/>
  <c r="G56" i="33"/>
  <c r="N55" i="33"/>
  <c r="M55" i="33"/>
  <c r="L55" i="33"/>
  <c r="O55" i="33" s="1"/>
  <c r="K55" i="33"/>
  <c r="G55" i="33"/>
  <c r="N54" i="33"/>
  <c r="M54" i="33"/>
  <c r="L54" i="33"/>
  <c r="K54" i="33"/>
  <c r="G54" i="33"/>
  <c r="N53" i="33"/>
  <c r="M53" i="33"/>
  <c r="L53" i="33"/>
  <c r="K53" i="33"/>
  <c r="G53" i="33"/>
  <c r="N52" i="33"/>
  <c r="O52" i="33" s="1"/>
  <c r="M52" i="33"/>
  <c r="L52" i="33"/>
  <c r="K52" i="33"/>
  <c r="G52" i="33"/>
  <c r="N51" i="33"/>
  <c r="M51" i="33"/>
  <c r="L51" i="33"/>
  <c r="O51" i="33" s="1"/>
  <c r="K51" i="33"/>
  <c r="G51" i="33"/>
  <c r="N50" i="33"/>
  <c r="M50" i="33"/>
  <c r="L50" i="33"/>
  <c r="K50" i="33"/>
  <c r="G50" i="33"/>
  <c r="N49" i="33"/>
  <c r="M49" i="33"/>
  <c r="L49" i="33"/>
  <c r="K49" i="33"/>
  <c r="G49" i="33"/>
  <c r="N48" i="33"/>
  <c r="O48" i="33" s="1"/>
  <c r="M48" i="33"/>
  <c r="L48" i="33"/>
  <c r="K48" i="33"/>
  <c r="G48" i="33"/>
  <c r="N47" i="33"/>
  <c r="M47" i="33"/>
  <c r="L47" i="33"/>
  <c r="O47" i="33" s="1"/>
  <c r="K47" i="33"/>
  <c r="G47" i="33"/>
  <c r="N46" i="33"/>
  <c r="M46" i="33"/>
  <c r="L46" i="33"/>
  <c r="K46" i="33"/>
  <c r="G46" i="33"/>
  <c r="N45" i="33"/>
  <c r="M45" i="33"/>
  <c r="L45" i="33"/>
  <c r="K45" i="33"/>
  <c r="G45" i="33"/>
  <c r="N44" i="33"/>
  <c r="O44" i="33" s="1"/>
  <c r="M44" i="33"/>
  <c r="L44" i="33"/>
  <c r="K44" i="33"/>
  <c r="G44" i="33"/>
  <c r="N43" i="33"/>
  <c r="M43" i="33"/>
  <c r="L43" i="33"/>
  <c r="O43" i="33" s="1"/>
  <c r="K43" i="33"/>
  <c r="G43" i="33"/>
  <c r="N42" i="33"/>
  <c r="M42" i="33"/>
  <c r="L42" i="33"/>
  <c r="K42" i="33"/>
  <c r="G42" i="33"/>
  <c r="N41" i="33"/>
  <c r="M41" i="33"/>
  <c r="L41" i="33"/>
  <c r="K41" i="33"/>
  <c r="G41" i="33"/>
  <c r="N40" i="33"/>
  <c r="O40" i="33" s="1"/>
  <c r="M40" i="33"/>
  <c r="L40" i="33"/>
  <c r="K40" i="33"/>
  <c r="G40" i="33"/>
  <c r="N39" i="33"/>
  <c r="M39" i="33"/>
  <c r="L39" i="33"/>
  <c r="O39" i="33" s="1"/>
  <c r="K39" i="33"/>
  <c r="G39" i="33"/>
  <c r="N38" i="33"/>
  <c r="M38" i="33"/>
  <c r="L38" i="33"/>
  <c r="K38" i="33"/>
  <c r="G38" i="33"/>
  <c r="N37" i="33"/>
  <c r="M37" i="33"/>
  <c r="L37" i="33"/>
  <c r="K37" i="33"/>
  <c r="G37" i="33"/>
  <c r="N36" i="33"/>
  <c r="O36" i="33" s="1"/>
  <c r="M36" i="33"/>
  <c r="L36" i="33"/>
  <c r="K36" i="33"/>
  <c r="G36" i="33"/>
  <c r="N35" i="33"/>
  <c r="M35" i="33"/>
  <c r="L35" i="33"/>
  <c r="O35" i="33" s="1"/>
  <c r="K35" i="33"/>
  <c r="G35" i="33"/>
  <c r="N34" i="33"/>
  <c r="M34" i="33"/>
  <c r="L34" i="33"/>
  <c r="K34" i="33"/>
  <c r="G34" i="33"/>
  <c r="N33" i="33"/>
  <c r="M33" i="33"/>
  <c r="L33" i="33"/>
  <c r="K33" i="33"/>
  <c r="G33" i="33"/>
  <c r="N32" i="33"/>
  <c r="O32" i="33" s="1"/>
  <c r="M32" i="33"/>
  <c r="L32" i="33"/>
  <c r="K32" i="33"/>
  <c r="G32" i="33"/>
  <c r="N31" i="33"/>
  <c r="M31" i="33"/>
  <c r="L31" i="33"/>
  <c r="O31" i="33" s="1"/>
  <c r="K31" i="33"/>
  <c r="G31" i="33"/>
  <c r="N30" i="33"/>
  <c r="M30" i="33"/>
  <c r="L30" i="33"/>
  <c r="K30" i="33"/>
  <c r="G30" i="33"/>
  <c r="N29" i="33"/>
  <c r="M29" i="33"/>
  <c r="L29" i="33"/>
  <c r="K29" i="33"/>
  <c r="G29" i="33"/>
  <c r="N28" i="33"/>
  <c r="O28" i="33" s="1"/>
  <c r="M28" i="33"/>
  <c r="L28" i="33"/>
  <c r="K28" i="33"/>
  <c r="G28" i="33"/>
  <c r="N27" i="33"/>
  <c r="M27" i="33"/>
  <c r="L27" i="33"/>
  <c r="O27" i="33" s="1"/>
  <c r="K27" i="33"/>
  <c r="G27" i="33"/>
  <c r="N26" i="33"/>
  <c r="M26" i="33"/>
  <c r="L26" i="33"/>
  <c r="K26" i="33"/>
  <c r="G26" i="33"/>
  <c r="N25" i="33"/>
  <c r="M25" i="33"/>
  <c r="L25" i="33"/>
  <c r="K25" i="33"/>
  <c r="G25" i="33"/>
  <c r="N24" i="33"/>
  <c r="O24" i="33" s="1"/>
  <c r="M24" i="33"/>
  <c r="L24" i="33"/>
  <c r="K24" i="33"/>
  <c r="G24" i="33"/>
  <c r="N23" i="33"/>
  <c r="M23" i="33"/>
  <c r="L23" i="33"/>
  <c r="O23" i="33" s="1"/>
  <c r="K23" i="33"/>
  <c r="G23" i="33"/>
  <c r="N22" i="33"/>
  <c r="M22" i="33"/>
  <c r="L22" i="33"/>
  <c r="K22" i="33"/>
  <c r="G22" i="33"/>
  <c r="N21" i="33"/>
  <c r="M21" i="33"/>
  <c r="L21" i="33"/>
  <c r="K21" i="33"/>
  <c r="G21" i="33"/>
  <c r="N20" i="33"/>
  <c r="O20" i="33" s="1"/>
  <c r="M20" i="33"/>
  <c r="L20" i="33"/>
  <c r="K20" i="33"/>
  <c r="G20" i="33"/>
  <c r="N19" i="33"/>
  <c r="M19" i="33"/>
  <c r="L19" i="33"/>
  <c r="O19" i="33" s="1"/>
  <c r="K19" i="33"/>
  <c r="G19" i="33"/>
  <c r="N18" i="33"/>
  <c r="M18" i="33"/>
  <c r="L18" i="33"/>
  <c r="K18" i="33"/>
  <c r="G18" i="33"/>
  <c r="N17" i="33"/>
  <c r="M17" i="33"/>
  <c r="L17" i="33"/>
  <c r="K17" i="33"/>
  <c r="G17" i="33"/>
  <c r="N16" i="33"/>
  <c r="O16" i="33" s="1"/>
  <c r="M16" i="33"/>
  <c r="L16" i="33"/>
  <c r="K16" i="33"/>
  <c r="G16" i="33"/>
  <c r="N15" i="33"/>
  <c r="M15" i="33"/>
  <c r="L15" i="33"/>
  <c r="O15" i="33" s="1"/>
  <c r="K15" i="33"/>
  <c r="G15" i="33"/>
  <c r="N14" i="33"/>
  <c r="M14" i="33"/>
  <c r="L14" i="33"/>
  <c r="K14" i="33"/>
  <c r="G14" i="33"/>
  <c r="N13" i="33"/>
  <c r="M13" i="33"/>
  <c r="L13" i="33"/>
  <c r="K13" i="33"/>
  <c r="G13" i="33"/>
  <c r="N12" i="33"/>
  <c r="O12" i="33" s="1"/>
  <c r="M12" i="33"/>
  <c r="L12" i="33"/>
  <c r="K12" i="33"/>
  <c r="G12" i="33"/>
  <c r="N11" i="33"/>
  <c r="M11" i="33"/>
  <c r="L11" i="33"/>
  <c r="O11" i="33" s="1"/>
  <c r="K11" i="33"/>
  <c r="G11" i="33"/>
  <c r="N10" i="33"/>
  <c r="M10" i="33"/>
  <c r="L10" i="33"/>
  <c r="K10" i="33"/>
  <c r="G10" i="33"/>
  <c r="N9" i="33"/>
  <c r="M9" i="33"/>
  <c r="L9" i="33"/>
  <c r="K9" i="33"/>
  <c r="G9" i="33"/>
  <c r="N8" i="33"/>
  <c r="O8" i="33" s="1"/>
  <c r="M8" i="33"/>
  <c r="L8" i="33"/>
  <c r="K8" i="33"/>
  <c r="G8" i="33"/>
  <c r="N7" i="33"/>
  <c r="M7" i="33"/>
  <c r="L7" i="33"/>
  <c r="O7" i="33" s="1"/>
  <c r="K7" i="33"/>
  <c r="G7" i="33"/>
  <c r="N73" i="32"/>
  <c r="M73" i="32"/>
  <c r="L73" i="32"/>
  <c r="K73" i="32"/>
  <c r="G73" i="32"/>
  <c r="N72" i="32"/>
  <c r="M72" i="32"/>
  <c r="L72" i="32"/>
  <c r="K72" i="32"/>
  <c r="G72" i="32"/>
  <c r="N71" i="32"/>
  <c r="M71" i="32"/>
  <c r="L71" i="32"/>
  <c r="K71" i="32"/>
  <c r="G71" i="32"/>
  <c r="N70" i="32"/>
  <c r="M70" i="32"/>
  <c r="L70" i="32"/>
  <c r="K70" i="32"/>
  <c r="G70" i="32"/>
  <c r="N69" i="32"/>
  <c r="M69" i="32"/>
  <c r="L69" i="32"/>
  <c r="K69" i="32"/>
  <c r="G69" i="32"/>
  <c r="N68" i="32"/>
  <c r="M68" i="32"/>
  <c r="L68" i="32"/>
  <c r="K68" i="32"/>
  <c r="G68" i="32"/>
  <c r="N67" i="32"/>
  <c r="M67" i="32"/>
  <c r="L67" i="32"/>
  <c r="K67" i="32"/>
  <c r="G67" i="32"/>
  <c r="N66" i="32"/>
  <c r="M66" i="32"/>
  <c r="L66" i="32"/>
  <c r="K66" i="32"/>
  <c r="G66" i="32"/>
  <c r="N65" i="32"/>
  <c r="M65" i="32"/>
  <c r="L65" i="32"/>
  <c r="K65" i="32"/>
  <c r="G65" i="32"/>
  <c r="N64" i="32"/>
  <c r="M64" i="32"/>
  <c r="L64" i="32"/>
  <c r="K64" i="32"/>
  <c r="G64" i="32"/>
  <c r="N63" i="32"/>
  <c r="M63" i="32"/>
  <c r="L63" i="32"/>
  <c r="K63" i="32"/>
  <c r="G63" i="32"/>
  <c r="N62" i="32"/>
  <c r="M62" i="32"/>
  <c r="L62" i="32"/>
  <c r="K62" i="32"/>
  <c r="G62" i="32"/>
  <c r="N61" i="32"/>
  <c r="M61" i="32"/>
  <c r="L61" i="32"/>
  <c r="K61" i="32"/>
  <c r="G61" i="32"/>
  <c r="N60" i="32"/>
  <c r="M60" i="32"/>
  <c r="L60" i="32"/>
  <c r="K60" i="32"/>
  <c r="G60" i="32"/>
  <c r="N59" i="32"/>
  <c r="M59" i="32"/>
  <c r="L59" i="32"/>
  <c r="K59" i="32"/>
  <c r="G59" i="32"/>
  <c r="N58" i="32"/>
  <c r="M58" i="32"/>
  <c r="L58" i="32"/>
  <c r="K58" i="32"/>
  <c r="G58" i="32"/>
  <c r="N57" i="32"/>
  <c r="M57" i="32"/>
  <c r="L57" i="32"/>
  <c r="K57" i="32"/>
  <c r="G57" i="32"/>
  <c r="N56" i="32"/>
  <c r="M56" i="32"/>
  <c r="L56" i="32"/>
  <c r="K56" i="32"/>
  <c r="G56" i="32"/>
  <c r="N55" i="32"/>
  <c r="M55" i="32"/>
  <c r="L55" i="32"/>
  <c r="K55" i="32"/>
  <c r="G55" i="32"/>
  <c r="N54" i="32"/>
  <c r="M54" i="32"/>
  <c r="L54" i="32"/>
  <c r="K54" i="32"/>
  <c r="G54" i="32"/>
  <c r="N53" i="32"/>
  <c r="M53" i="32"/>
  <c r="L53" i="32"/>
  <c r="K53" i="32"/>
  <c r="G53" i="32"/>
  <c r="N52" i="32"/>
  <c r="M52" i="32"/>
  <c r="L52" i="32"/>
  <c r="K52" i="32"/>
  <c r="G52" i="32"/>
  <c r="N51" i="32"/>
  <c r="M51" i="32"/>
  <c r="L51" i="32"/>
  <c r="K51" i="32"/>
  <c r="G51" i="32"/>
  <c r="N50" i="32"/>
  <c r="M50" i="32"/>
  <c r="L50" i="32"/>
  <c r="K50" i="32"/>
  <c r="G50" i="32"/>
  <c r="N49" i="32"/>
  <c r="M49" i="32"/>
  <c r="L49" i="32"/>
  <c r="K49" i="32"/>
  <c r="G49" i="32"/>
  <c r="N48" i="32"/>
  <c r="M48" i="32"/>
  <c r="L48" i="32"/>
  <c r="K48" i="32"/>
  <c r="G48" i="32"/>
  <c r="N47" i="32"/>
  <c r="M47" i="32"/>
  <c r="L47" i="32"/>
  <c r="K47" i="32"/>
  <c r="G47" i="32"/>
  <c r="N46" i="32"/>
  <c r="M46" i="32"/>
  <c r="L46" i="32"/>
  <c r="K46" i="32"/>
  <c r="G46" i="32"/>
  <c r="N45" i="32"/>
  <c r="M45" i="32"/>
  <c r="L45" i="32"/>
  <c r="K45" i="32"/>
  <c r="G45" i="32"/>
  <c r="N44" i="32"/>
  <c r="M44" i="32"/>
  <c r="L44" i="32"/>
  <c r="K44" i="32"/>
  <c r="G44" i="32"/>
  <c r="N43" i="32"/>
  <c r="M43" i="32"/>
  <c r="L43" i="32"/>
  <c r="K43" i="32"/>
  <c r="G43" i="32"/>
  <c r="N42" i="32"/>
  <c r="M42" i="32"/>
  <c r="L42" i="32"/>
  <c r="K42" i="32"/>
  <c r="G42" i="32"/>
  <c r="N41" i="32"/>
  <c r="M41" i="32"/>
  <c r="L41" i="32"/>
  <c r="K41" i="32"/>
  <c r="G41" i="32"/>
  <c r="N40" i="32"/>
  <c r="M40" i="32"/>
  <c r="L40" i="32"/>
  <c r="K40" i="32"/>
  <c r="G40" i="32"/>
  <c r="N39" i="32"/>
  <c r="M39" i="32"/>
  <c r="L39" i="32"/>
  <c r="K39" i="32"/>
  <c r="G39" i="32"/>
  <c r="N38" i="32"/>
  <c r="M38" i="32"/>
  <c r="L38" i="32"/>
  <c r="K38" i="32"/>
  <c r="G38" i="32"/>
  <c r="N37" i="32"/>
  <c r="M37" i="32"/>
  <c r="L37" i="32"/>
  <c r="K37" i="32"/>
  <c r="G37" i="32"/>
  <c r="N36" i="32"/>
  <c r="M36" i="32"/>
  <c r="L36" i="32"/>
  <c r="K36" i="32"/>
  <c r="G36" i="32"/>
  <c r="N35" i="32"/>
  <c r="M35" i="32"/>
  <c r="L35" i="32"/>
  <c r="K35" i="32"/>
  <c r="G35" i="32"/>
  <c r="N34" i="32"/>
  <c r="M34" i="32"/>
  <c r="L34" i="32"/>
  <c r="K34" i="32"/>
  <c r="G34" i="32"/>
  <c r="N33" i="32"/>
  <c r="M33" i="32"/>
  <c r="L33" i="32"/>
  <c r="K33" i="32"/>
  <c r="G33" i="32"/>
  <c r="N32" i="32"/>
  <c r="M32" i="32"/>
  <c r="L32" i="32"/>
  <c r="K32" i="32"/>
  <c r="G32" i="32"/>
  <c r="N31" i="32"/>
  <c r="M31" i="32"/>
  <c r="L31" i="32"/>
  <c r="K31" i="32"/>
  <c r="G31" i="32"/>
  <c r="N30" i="32"/>
  <c r="M30" i="32"/>
  <c r="L30" i="32"/>
  <c r="K30" i="32"/>
  <c r="G30" i="32"/>
  <c r="N29" i="32"/>
  <c r="M29" i="32"/>
  <c r="L29" i="32"/>
  <c r="K29" i="32"/>
  <c r="G29" i="32"/>
  <c r="N28" i="32"/>
  <c r="M28" i="32"/>
  <c r="L28" i="32"/>
  <c r="K28" i="32"/>
  <c r="G28" i="32"/>
  <c r="N27" i="32"/>
  <c r="M27" i="32"/>
  <c r="L27" i="32"/>
  <c r="K27" i="32"/>
  <c r="G27" i="32"/>
  <c r="N26" i="32"/>
  <c r="M26" i="32"/>
  <c r="L26" i="32"/>
  <c r="K26" i="32"/>
  <c r="G26" i="32"/>
  <c r="N25" i="32"/>
  <c r="M25" i="32"/>
  <c r="L25" i="32"/>
  <c r="K25" i="32"/>
  <c r="G25" i="32"/>
  <c r="N24" i="32"/>
  <c r="M24" i="32"/>
  <c r="L24" i="32"/>
  <c r="K24" i="32"/>
  <c r="G24" i="32"/>
  <c r="N23" i="32"/>
  <c r="M23" i="32"/>
  <c r="L23" i="32"/>
  <c r="K23" i="32"/>
  <c r="G23" i="32"/>
  <c r="N22" i="32"/>
  <c r="M22" i="32"/>
  <c r="L22" i="32"/>
  <c r="K22" i="32"/>
  <c r="G22" i="32"/>
  <c r="N21" i="32"/>
  <c r="M21" i="32"/>
  <c r="L21" i="32"/>
  <c r="K21" i="32"/>
  <c r="G21" i="32"/>
  <c r="N20" i="32"/>
  <c r="M20" i="32"/>
  <c r="L20" i="32"/>
  <c r="K20" i="32"/>
  <c r="G20" i="32"/>
  <c r="N19" i="32"/>
  <c r="M19" i="32"/>
  <c r="L19" i="32"/>
  <c r="K19" i="32"/>
  <c r="G19" i="32"/>
  <c r="N18" i="32"/>
  <c r="M18" i="32"/>
  <c r="L18" i="32"/>
  <c r="K18" i="32"/>
  <c r="G18" i="32"/>
  <c r="N17" i="32"/>
  <c r="M17" i="32"/>
  <c r="L17" i="32"/>
  <c r="K17" i="32"/>
  <c r="G17" i="32"/>
  <c r="N16" i="32"/>
  <c r="M16" i="32"/>
  <c r="L16" i="32"/>
  <c r="K16" i="32"/>
  <c r="G16" i="32"/>
  <c r="N15" i="32"/>
  <c r="M15" i="32"/>
  <c r="L15" i="32"/>
  <c r="K15" i="32"/>
  <c r="G15" i="32"/>
  <c r="N14" i="32"/>
  <c r="M14" i="32"/>
  <c r="L14" i="32"/>
  <c r="K14" i="32"/>
  <c r="G14" i="32"/>
  <c r="N13" i="32"/>
  <c r="M13" i="32"/>
  <c r="L13" i="32"/>
  <c r="K13" i="32"/>
  <c r="G13" i="32"/>
  <c r="N12" i="32"/>
  <c r="M12" i="32"/>
  <c r="L12" i="32"/>
  <c r="K12" i="32"/>
  <c r="G12" i="32"/>
  <c r="N11" i="32"/>
  <c r="M11" i="32"/>
  <c r="L11" i="32"/>
  <c r="K11" i="32"/>
  <c r="G11" i="32"/>
  <c r="N10" i="32"/>
  <c r="M10" i="32"/>
  <c r="L10" i="32"/>
  <c r="K10" i="32"/>
  <c r="G10" i="32"/>
  <c r="N9" i="32"/>
  <c r="M9" i="32"/>
  <c r="L9" i="32"/>
  <c r="K9" i="32"/>
  <c r="G9" i="32"/>
  <c r="N8" i="32"/>
  <c r="M8" i="32"/>
  <c r="L8" i="32"/>
  <c r="K8" i="32"/>
  <c r="G8" i="32"/>
  <c r="N7" i="32"/>
  <c r="M7" i="32"/>
  <c r="L7" i="32"/>
  <c r="K7" i="32"/>
  <c r="G7" i="32"/>
  <c r="N73" i="24"/>
  <c r="M73" i="24"/>
  <c r="L73" i="24"/>
  <c r="O73" i="24" s="1"/>
  <c r="K73" i="24"/>
  <c r="G73" i="24"/>
  <c r="N72" i="24"/>
  <c r="M72" i="24"/>
  <c r="O72" i="24" s="1"/>
  <c r="L72" i="24"/>
  <c r="K72" i="24"/>
  <c r="G72" i="24"/>
  <c r="O71" i="24"/>
  <c r="N71" i="24"/>
  <c r="M71" i="24"/>
  <c r="L71" i="24"/>
  <c r="K71" i="24"/>
  <c r="G71" i="24"/>
  <c r="N70" i="24"/>
  <c r="M70" i="24"/>
  <c r="L70" i="24"/>
  <c r="K70" i="24"/>
  <c r="G70" i="24"/>
  <c r="N69" i="24"/>
  <c r="M69" i="24"/>
  <c r="L69" i="24"/>
  <c r="K69" i="24"/>
  <c r="G69" i="24"/>
  <c r="N68" i="24"/>
  <c r="M68" i="24"/>
  <c r="L68" i="24"/>
  <c r="K68" i="24"/>
  <c r="G68" i="24"/>
  <c r="N67" i="24"/>
  <c r="M67" i="24"/>
  <c r="L67" i="24"/>
  <c r="O67" i="24" s="1"/>
  <c r="K67" i="24"/>
  <c r="G67" i="24"/>
  <c r="N66" i="24"/>
  <c r="M66" i="24"/>
  <c r="L66" i="24"/>
  <c r="K66" i="24"/>
  <c r="G66" i="24"/>
  <c r="N65" i="24"/>
  <c r="M65" i="24"/>
  <c r="L65" i="24"/>
  <c r="O65" i="24" s="1"/>
  <c r="K65" i="24"/>
  <c r="G65" i="24"/>
  <c r="N64" i="24"/>
  <c r="M64" i="24"/>
  <c r="O64" i="24" s="1"/>
  <c r="L64" i="24"/>
  <c r="K64" i="24"/>
  <c r="G64" i="24"/>
  <c r="O63" i="24"/>
  <c r="N63" i="24"/>
  <c r="M63" i="24"/>
  <c r="L63" i="24"/>
  <c r="K63" i="24"/>
  <c r="G63" i="24"/>
  <c r="N62" i="24"/>
  <c r="M62" i="24"/>
  <c r="L62" i="24"/>
  <c r="K62" i="24"/>
  <c r="G62" i="24"/>
  <c r="N61" i="24"/>
  <c r="M61" i="24"/>
  <c r="L61" i="24"/>
  <c r="O61" i="24" s="1"/>
  <c r="K61" i="24"/>
  <c r="G61" i="24"/>
  <c r="N60" i="24"/>
  <c r="M60" i="24"/>
  <c r="O60" i="24" s="1"/>
  <c r="L60" i="24"/>
  <c r="K60" i="24"/>
  <c r="G60" i="24"/>
  <c r="N59" i="24"/>
  <c r="M59" i="24"/>
  <c r="L59" i="24"/>
  <c r="K59" i="24"/>
  <c r="G59" i="24"/>
  <c r="N58" i="24"/>
  <c r="M58" i="24"/>
  <c r="L58" i="24"/>
  <c r="K58" i="24"/>
  <c r="G58" i="24"/>
  <c r="N57" i="24"/>
  <c r="M57" i="24"/>
  <c r="L57" i="24"/>
  <c r="O57" i="24" s="1"/>
  <c r="K57" i="24"/>
  <c r="G57" i="24"/>
  <c r="N56" i="24"/>
  <c r="M56" i="24"/>
  <c r="O56" i="24" s="1"/>
  <c r="L56" i="24"/>
  <c r="K56" i="24"/>
  <c r="G56" i="24"/>
  <c r="O55" i="24"/>
  <c r="N55" i="24"/>
  <c r="M55" i="24"/>
  <c r="L55" i="24"/>
  <c r="K55" i="24"/>
  <c r="G55" i="24"/>
  <c r="N54" i="24"/>
  <c r="M54" i="24"/>
  <c r="L54" i="24"/>
  <c r="K54" i="24"/>
  <c r="G54" i="24"/>
  <c r="N53" i="24"/>
  <c r="M53" i="24"/>
  <c r="L53" i="24"/>
  <c r="O53" i="24" s="1"/>
  <c r="K53" i="24"/>
  <c r="G53" i="24"/>
  <c r="N52" i="24"/>
  <c r="M52" i="24"/>
  <c r="L52" i="24"/>
  <c r="K52" i="24"/>
  <c r="G52" i="24"/>
  <c r="N51" i="24"/>
  <c r="M51" i="24"/>
  <c r="L51" i="24"/>
  <c r="O51" i="24" s="1"/>
  <c r="K51" i="24"/>
  <c r="G51" i="24"/>
  <c r="N50" i="24"/>
  <c r="M50" i="24"/>
  <c r="L50" i="24"/>
  <c r="K50" i="24"/>
  <c r="G50" i="24"/>
  <c r="N49" i="24"/>
  <c r="M49" i="24"/>
  <c r="L49" i="24"/>
  <c r="O49" i="24" s="1"/>
  <c r="K49" i="24"/>
  <c r="G49" i="24"/>
  <c r="N48" i="24"/>
  <c r="M48" i="24"/>
  <c r="O48" i="24" s="1"/>
  <c r="L48" i="24"/>
  <c r="K48" i="24"/>
  <c r="G48" i="24"/>
  <c r="O47" i="24"/>
  <c r="N47" i="24"/>
  <c r="M47" i="24"/>
  <c r="L47" i="24"/>
  <c r="K47" i="24"/>
  <c r="G47" i="24"/>
  <c r="N46" i="24"/>
  <c r="M46" i="24"/>
  <c r="L46" i="24"/>
  <c r="K46" i="24"/>
  <c r="G46" i="24"/>
  <c r="N45" i="24"/>
  <c r="M45" i="24"/>
  <c r="L45" i="24"/>
  <c r="K45" i="24"/>
  <c r="G45" i="24"/>
  <c r="N44" i="24"/>
  <c r="M44" i="24"/>
  <c r="L44" i="24"/>
  <c r="K44" i="24"/>
  <c r="G44" i="24"/>
  <c r="N43" i="24"/>
  <c r="M43" i="24"/>
  <c r="L43" i="24"/>
  <c r="K43" i="24"/>
  <c r="G43" i="24"/>
  <c r="N42" i="24"/>
  <c r="M42" i="24"/>
  <c r="L42" i="24"/>
  <c r="K42" i="24"/>
  <c r="G42" i="24"/>
  <c r="N41" i="24"/>
  <c r="M41" i="24"/>
  <c r="L41" i="24"/>
  <c r="O41" i="24" s="1"/>
  <c r="K41" i="24"/>
  <c r="G41" i="24"/>
  <c r="N40" i="24"/>
  <c r="M40" i="24"/>
  <c r="O40" i="24" s="1"/>
  <c r="L40" i="24"/>
  <c r="K40" i="24"/>
  <c r="G40" i="24"/>
  <c r="O39" i="24"/>
  <c r="N39" i="24"/>
  <c r="M39" i="24"/>
  <c r="L39" i="24"/>
  <c r="K39" i="24"/>
  <c r="G39" i="24"/>
  <c r="N38" i="24"/>
  <c r="M38" i="24"/>
  <c r="L38" i="24"/>
  <c r="K38" i="24"/>
  <c r="G38" i="24"/>
  <c r="N37" i="24"/>
  <c r="M37" i="24"/>
  <c r="L37" i="24"/>
  <c r="K37" i="24"/>
  <c r="G37" i="24"/>
  <c r="N36" i="24"/>
  <c r="M36" i="24"/>
  <c r="O36" i="24" s="1"/>
  <c r="L36" i="24"/>
  <c r="K36" i="24"/>
  <c r="G36" i="24"/>
  <c r="N35" i="24"/>
  <c r="M35" i="24"/>
  <c r="L35" i="24"/>
  <c r="O35" i="24" s="1"/>
  <c r="K35" i="24"/>
  <c r="G35" i="24"/>
  <c r="N34" i="24"/>
  <c r="M34" i="24"/>
  <c r="L34" i="24"/>
  <c r="K34" i="24"/>
  <c r="G34" i="24"/>
  <c r="N33" i="24"/>
  <c r="M33" i="24"/>
  <c r="L33" i="24"/>
  <c r="O33" i="24" s="1"/>
  <c r="K33" i="24"/>
  <c r="G33" i="24"/>
  <c r="N32" i="24"/>
  <c r="M32" i="24"/>
  <c r="O32" i="24" s="1"/>
  <c r="L32" i="24"/>
  <c r="K32" i="24"/>
  <c r="G32" i="24"/>
  <c r="O31" i="24"/>
  <c r="N31" i="24"/>
  <c r="M31" i="24"/>
  <c r="L31" i="24"/>
  <c r="K31" i="24"/>
  <c r="G31" i="24"/>
  <c r="N30" i="24"/>
  <c r="M30" i="24"/>
  <c r="L30" i="24"/>
  <c r="K30" i="24"/>
  <c r="G30" i="24"/>
  <c r="N29" i="24"/>
  <c r="M29" i="24"/>
  <c r="L29" i="24"/>
  <c r="O29" i="24" s="1"/>
  <c r="K29" i="24"/>
  <c r="G29" i="24"/>
  <c r="N28" i="24"/>
  <c r="M28" i="24"/>
  <c r="O28" i="24" s="1"/>
  <c r="L28" i="24"/>
  <c r="K28" i="24"/>
  <c r="G28" i="24"/>
  <c r="N27" i="24"/>
  <c r="M27" i="24"/>
  <c r="L27" i="24"/>
  <c r="K27" i="24"/>
  <c r="G27" i="24"/>
  <c r="N26" i="24"/>
  <c r="M26" i="24"/>
  <c r="L26" i="24"/>
  <c r="K26" i="24"/>
  <c r="G26" i="24"/>
  <c r="N25" i="24"/>
  <c r="M25" i="24"/>
  <c r="L25" i="24"/>
  <c r="O25" i="24" s="1"/>
  <c r="K25" i="24"/>
  <c r="G25" i="24"/>
  <c r="N24" i="24"/>
  <c r="M24" i="24"/>
  <c r="O24" i="24" s="1"/>
  <c r="L24" i="24"/>
  <c r="K24" i="24"/>
  <c r="G24" i="24"/>
  <c r="O23" i="24"/>
  <c r="N23" i="24"/>
  <c r="M23" i="24"/>
  <c r="L23" i="24"/>
  <c r="K23" i="24"/>
  <c r="G23" i="24"/>
  <c r="N22" i="24"/>
  <c r="M22" i="24"/>
  <c r="L22" i="24"/>
  <c r="K22" i="24"/>
  <c r="G22" i="24"/>
  <c r="N21" i="24"/>
  <c r="M21" i="24"/>
  <c r="L21" i="24"/>
  <c r="O21" i="24" s="1"/>
  <c r="K21" i="24"/>
  <c r="G21" i="24"/>
  <c r="N20" i="24"/>
  <c r="M20" i="24"/>
  <c r="O20" i="24" s="1"/>
  <c r="L20" i="24"/>
  <c r="K20" i="24"/>
  <c r="G20" i="24"/>
  <c r="O19" i="24"/>
  <c r="N19" i="24"/>
  <c r="M19" i="24"/>
  <c r="L19" i="24"/>
  <c r="K19" i="24"/>
  <c r="G19" i="24"/>
  <c r="N18" i="24"/>
  <c r="M18" i="24"/>
  <c r="L18" i="24"/>
  <c r="K18" i="24"/>
  <c r="G18" i="24"/>
  <c r="N17" i="24"/>
  <c r="M17" i="24"/>
  <c r="L17" i="24"/>
  <c r="K17" i="24"/>
  <c r="G17" i="24"/>
  <c r="N16" i="24"/>
  <c r="M16" i="24"/>
  <c r="O16" i="24" s="1"/>
  <c r="L16" i="24"/>
  <c r="K16" i="24"/>
  <c r="G16" i="24"/>
  <c r="N15" i="24"/>
  <c r="M15" i="24"/>
  <c r="O15" i="24" s="1"/>
  <c r="L15" i="24"/>
  <c r="K15" i="24"/>
  <c r="G15" i="24"/>
  <c r="N14" i="24"/>
  <c r="M14" i="24"/>
  <c r="L14" i="24"/>
  <c r="K14" i="24"/>
  <c r="G14" i="24"/>
  <c r="N13" i="24"/>
  <c r="M13" i="24"/>
  <c r="L13" i="24"/>
  <c r="O13" i="24" s="1"/>
  <c r="K13" i="24"/>
  <c r="G13" i="24"/>
  <c r="N12" i="24"/>
  <c r="M12" i="24"/>
  <c r="O12" i="24" s="1"/>
  <c r="L12" i="24"/>
  <c r="K12" i="24"/>
  <c r="G12" i="24"/>
  <c r="O11" i="24"/>
  <c r="N11" i="24"/>
  <c r="M11" i="24"/>
  <c r="L11" i="24"/>
  <c r="K11" i="24"/>
  <c r="G11" i="24"/>
  <c r="N10" i="24"/>
  <c r="M10" i="24"/>
  <c r="L10" i="24"/>
  <c r="K10" i="24"/>
  <c r="G10" i="24"/>
  <c r="N9" i="24"/>
  <c r="M9" i="24"/>
  <c r="L9" i="24"/>
  <c r="K9" i="24"/>
  <c r="G9" i="24"/>
  <c r="N8" i="24"/>
  <c r="M8" i="24"/>
  <c r="O8" i="24" s="1"/>
  <c r="L8" i="24"/>
  <c r="K8" i="24"/>
  <c r="G8" i="24"/>
  <c r="N7" i="24"/>
  <c r="M7" i="24"/>
  <c r="O7" i="24" s="1"/>
  <c r="L7" i="24"/>
  <c r="K7" i="24"/>
  <c r="G7" i="24"/>
  <c r="N73" i="22"/>
  <c r="M73" i="22"/>
  <c r="L73" i="22"/>
  <c r="K73" i="22"/>
  <c r="N72" i="22"/>
  <c r="M72" i="22"/>
  <c r="L72" i="22"/>
  <c r="K72" i="22"/>
  <c r="N71" i="22"/>
  <c r="M71" i="22"/>
  <c r="L71" i="22"/>
  <c r="K71" i="22"/>
  <c r="N70" i="22"/>
  <c r="M70" i="22"/>
  <c r="L70" i="22"/>
  <c r="K70" i="22"/>
  <c r="N69" i="22"/>
  <c r="M69" i="22"/>
  <c r="L69" i="22"/>
  <c r="K69" i="22"/>
  <c r="N68" i="22"/>
  <c r="M68" i="22"/>
  <c r="L68" i="22"/>
  <c r="K68" i="22"/>
  <c r="N67" i="22"/>
  <c r="M67" i="22"/>
  <c r="L67" i="22"/>
  <c r="K67" i="22"/>
  <c r="N66" i="22"/>
  <c r="M66" i="22"/>
  <c r="L66" i="22"/>
  <c r="K66" i="22"/>
  <c r="N65" i="22"/>
  <c r="M65" i="22"/>
  <c r="L65" i="22"/>
  <c r="K65" i="22"/>
  <c r="N64" i="22"/>
  <c r="M64" i="22"/>
  <c r="L64" i="22"/>
  <c r="K64" i="22"/>
  <c r="N63" i="22"/>
  <c r="M63" i="22"/>
  <c r="L63" i="22"/>
  <c r="K63" i="22"/>
  <c r="N62" i="22"/>
  <c r="M62" i="22"/>
  <c r="L62" i="22"/>
  <c r="K62" i="22"/>
  <c r="N61" i="22"/>
  <c r="M61" i="22"/>
  <c r="L61" i="22"/>
  <c r="K61" i="22"/>
  <c r="N60" i="22"/>
  <c r="M60" i="22"/>
  <c r="L60" i="22"/>
  <c r="K60" i="22"/>
  <c r="N59" i="22"/>
  <c r="M59" i="22"/>
  <c r="L59" i="22"/>
  <c r="K59" i="22"/>
  <c r="N58" i="22"/>
  <c r="M58" i="22"/>
  <c r="L58" i="22"/>
  <c r="K58" i="22"/>
  <c r="N57" i="22"/>
  <c r="M57" i="22"/>
  <c r="L57" i="22"/>
  <c r="K57" i="22"/>
  <c r="N56" i="22"/>
  <c r="M56" i="22"/>
  <c r="L56" i="22"/>
  <c r="K56" i="22"/>
  <c r="N55" i="22"/>
  <c r="M55" i="22"/>
  <c r="L55" i="22"/>
  <c r="K55" i="22"/>
  <c r="N54" i="22"/>
  <c r="M54" i="22"/>
  <c r="L54" i="22"/>
  <c r="K54" i="22"/>
  <c r="N53" i="22"/>
  <c r="M53" i="22"/>
  <c r="L53" i="22"/>
  <c r="K53" i="22"/>
  <c r="N52" i="22"/>
  <c r="M52" i="22"/>
  <c r="L52" i="22"/>
  <c r="K52" i="22"/>
  <c r="N51" i="22"/>
  <c r="M51" i="22"/>
  <c r="L51" i="22"/>
  <c r="K51" i="22"/>
  <c r="N50" i="22"/>
  <c r="M50" i="22"/>
  <c r="L50" i="22"/>
  <c r="K50" i="22"/>
  <c r="N49" i="22"/>
  <c r="M49" i="22"/>
  <c r="L49" i="22"/>
  <c r="K49" i="22"/>
  <c r="N48" i="22"/>
  <c r="M48" i="22"/>
  <c r="L48" i="22"/>
  <c r="K48" i="22"/>
  <c r="N47" i="22"/>
  <c r="M47" i="22"/>
  <c r="L47" i="22"/>
  <c r="K47" i="22"/>
  <c r="N46" i="22"/>
  <c r="M46" i="22"/>
  <c r="L46" i="22"/>
  <c r="K46" i="22"/>
  <c r="N45" i="22"/>
  <c r="M45" i="22"/>
  <c r="L45" i="22"/>
  <c r="K45" i="22"/>
  <c r="N44" i="22"/>
  <c r="M44" i="22"/>
  <c r="L44" i="22"/>
  <c r="K44" i="22"/>
  <c r="N43" i="22"/>
  <c r="M43" i="22"/>
  <c r="L43" i="22"/>
  <c r="K43" i="22"/>
  <c r="N42" i="22"/>
  <c r="M42" i="22"/>
  <c r="L42" i="22"/>
  <c r="K42" i="22"/>
  <c r="N41" i="22"/>
  <c r="M41" i="22"/>
  <c r="L41" i="22"/>
  <c r="K41" i="22"/>
  <c r="N40" i="22"/>
  <c r="M40" i="22"/>
  <c r="L40" i="22"/>
  <c r="K40" i="22"/>
  <c r="N39" i="22"/>
  <c r="M39" i="22"/>
  <c r="L39" i="22"/>
  <c r="K39" i="22"/>
  <c r="N38" i="22"/>
  <c r="M38" i="22"/>
  <c r="L38" i="22"/>
  <c r="K38" i="22"/>
  <c r="N37" i="22"/>
  <c r="M37" i="22"/>
  <c r="L37" i="22"/>
  <c r="K37" i="22"/>
  <c r="N36" i="22"/>
  <c r="M36" i="22"/>
  <c r="L36" i="22"/>
  <c r="K36" i="22"/>
  <c r="N35" i="22"/>
  <c r="M35" i="22"/>
  <c r="L35" i="22"/>
  <c r="K35" i="22"/>
  <c r="N34" i="22"/>
  <c r="M34" i="22"/>
  <c r="L34" i="22"/>
  <c r="K34" i="22"/>
  <c r="N33" i="22"/>
  <c r="M33" i="22"/>
  <c r="L33" i="22"/>
  <c r="K33" i="22"/>
  <c r="N32" i="22"/>
  <c r="M32" i="22"/>
  <c r="L32" i="22"/>
  <c r="K32" i="22"/>
  <c r="N31" i="22"/>
  <c r="M31" i="22"/>
  <c r="L31" i="22"/>
  <c r="K31" i="22"/>
  <c r="N30" i="22"/>
  <c r="M30" i="22"/>
  <c r="L30" i="22"/>
  <c r="K30" i="22"/>
  <c r="N29" i="22"/>
  <c r="M29" i="22"/>
  <c r="L29" i="22"/>
  <c r="K29" i="22"/>
  <c r="N28" i="22"/>
  <c r="M28" i="22"/>
  <c r="L28" i="22"/>
  <c r="K28" i="22"/>
  <c r="N27" i="22"/>
  <c r="M27" i="22"/>
  <c r="L27" i="22"/>
  <c r="K27" i="22"/>
  <c r="N26" i="22"/>
  <c r="M26" i="22"/>
  <c r="L26" i="22"/>
  <c r="K26" i="22"/>
  <c r="N25" i="22"/>
  <c r="M25" i="22"/>
  <c r="L25" i="22"/>
  <c r="K25" i="22"/>
  <c r="N24" i="22"/>
  <c r="M24" i="22"/>
  <c r="L24" i="22"/>
  <c r="K24" i="22"/>
  <c r="N23" i="22"/>
  <c r="M23" i="22"/>
  <c r="L23" i="22"/>
  <c r="K23" i="22"/>
  <c r="N22" i="22"/>
  <c r="M22" i="22"/>
  <c r="L22" i="22"/>
  <c r="K22" i="22"/>
  <c r="N21" i="22"/>
  <c r="M21" i="22"/>
  <c r="L21" i="22"/>
  <c r="K21" i="22"/>
  <c r="N20" i="22"/>
  <c r="M20" i="22"/>
  <c r="L20" i="22"/>
  <c r="K20" i="22"/>
  <c r="N19" i="22"/>
  <c r="M19" i="22"/>
  <c r="L19" i="22"/>
  <c r="K19" i="22"/>
  <c r="N18" i="22"/>
  <c r="M18" i="22"/>
  <c r="L18" i="22"/>
  <c r="K18" i="22"/>
  <c r="N17" i="22"/>
  <c r="M17" i="22"/>
  <c r="L17" i="22"/>
  <c r="K17" i="22"/>
  <c r="N16" i="22"/>
  <c r="M16" i="22"/>
  <c r="L16" i="22"/>
  <c r="K16" i="22"/>
  <c r="N15" i="22"/>
  <c r="M15" i="22"/>
  <c r="L15" i="22"/>
  <c r="K15" i="22"/>
  <c r="N14" i="22"/>
  <c r="M14" i="22"/>
  <c r="L14" i="22"/>
  <c r="K14" i="22"/>
  <c r="N13" i="22"/>
  <c r="M13" i="22"/>
  <c r="L13" i="22"/>
  <c r="K13" i="22"/>
  <c r="N12" i="22"/>
  <c r="M12" i="22"/>
  <c r="L12" i="22"/>
  <c r="K12" i="22"/>
  <c r="N11" i="22"/>
  <c r="M11" i="22"/>
  <c r="L11" i="22"/>
  <c r="K11" i="22"/>
  <c r="N10" i="22"/>
  <c r="M10" i="22"/>
  <c r="L10" i="22"/>
  <c r="K10" i="22"/>
  <c r="N9" i="22"/>
  <c r="M9" i="22"/>
  <c r="L9" i="22"/>
  <c r="K9" i="22"/>
  <c r="N8" i="22"/>
  <c r="M8" i="22"/>
  <c r="L8" i="22"/>
  <c r="K8" i="22"/>
  <c r="N7" i="22"/>
  <c r="M7" i="22"/>
  <c r="L7" i="22"/>
  <c r="K7" i="22"/>
  <c r="N73" i="20"/>
  <c r="M73" i="20"/>
  <c r="L73" i="20"/>
  <c r="K73" i="20"/>
  <c r="N72" i="20"/>
  <c r="M72" i="20"/>
  <c r="L72" i="20"/>
  <c r="K72" i="20"/>
  <c r="N71" i="20"/>
  <c r="M71" i="20"/>
  <c r="L71" i="20"/>
  <c r="K71" i="20"/>
  <c r="N70" i="20"/>
  <c r="M70" i="20"/>
  <c r="L70" i="20"/>
  <c r="K70" i="20"/>
  <c r="N69" i="20"/>
  <c r="M69" i="20"/>
  <c r="L69" i="20"/>
  <c r="K69" i="20"/>
  <c r="N68" i="20"/>
  <c r="M68" i="20"/>
  <c r="L68" i="20"/>
  <c r="K68" i="20"/>
  <c r="N67" i="20"/>
  <c r="M67" i="20"/>
  <c r="L67" i="20"/>
  <c r="K67" i="20"/>
  <c r="N66" i="20"/>
  <c r="M66" i="20"/>
  <c r="L66" i="20"/>
  <c r="K66" i="20"/>
  <c r="N65" i="20"/>
  <c r="M65" i="20"/>
  <c r="L65" i="20"/>
  <c r="K65" i="20"/>
  <c r="N64" i="20"/>
  <c r="M64" i="20"/>
  <c r="L64" i="20"/>
  <c r="K64" i="20"/>
  <c r="N63" i="20"/>
  <c r="M63" i="20"/>
  <c r="L63" i="20"/>
  <c r="K63" i="20"/>
  <c r="N62" i="20"/>
  <c r="M62" i="20"/>
  <c r="L62" i="20"/>
  <c r="K62" i="20"/>
  <c r="N61" i="20"/>
  <c r="M61" i="20"/>
  <c r="L61" i="20"/>
  <c r="K61" i="20"/>
  <c r="N60" i="20"/>
  <c r="M60" i="20"/>
  <c r="L60" i="20"/>
  <c r="K60" i="20"/>
  <c r="N59" i="20"/>
  <c r="M59" i="20"/>
  <c r="L59" i="20"/>
  <c r="K59" i="20"/>
  <c r="N58" i="20"/>
  <c r="M58" i="20"/>
  <c r="L58" i="20"/>
  <c r="K58" i="20"/>
  <c r="N57" i="20"/>
  <c r="M57" i="20"/>
  <c r="L57" i="20"/>
  <c r="K57" i="20"/>
  <c r="N56" i="20"/>
  <c r="M56" i="20"/>
  <c r="L56" i="20"/>
  <c r="K56" i="20"/>
  <c r="N55" i="20"/>
  <c r="M55" i="20"/>
  <c r="L55" i="20"/>
  <c r="K55" i="20"/>
  <c r="N54" i="20"/>
  <c r="M54" i="20"/>
  <c r="L54" i="20"/>
  <c r="K54" i="20"/>
  <c r="N53" i="20"/>
  <c r="M53" i="20"/>
  <c r="L53" i="20"/>
  <c r="K53" i="20"/>
  <c r="N52" i="20"/>
  <c r="M52" i="20"/>
  <c r="L52" i="20"/>
  <c r="K52" i="20"/>
  <c r="N51" i="20"/>
  <c r="M51" i="20"/>
  <c r="L51" i="20"/>
  <c r="K51" i="20"/>
  <c r="N50" i="20"/>
  <c r="M50" i="20"/>
  <c r="L50" i="20"/>
  <c r="K50" i="20"/>
  <c r="N49" i="20"/>
  <c r="M49" i="20"/>
  <c r="L49" i="20"/>
  <c r="K49" i="20"/>
  <c r="N48" i="20"/>
  <c r="M48" i="20"/>
  <c r="L48" i="20"/>
  <c r="K48" i="20"/>
  <c r="N47" i="20"/>
  <c r="M47" i="20"/>
  <c r="L47" i="20"/>
  <c r="K47" i="20"/>
  <c r="N46" i="20"/>
  <c r="M46" i="20"/>
  <c r="L46" i="20"/>
  <c r="K46" i="20"/>
  <c r="N45" i="20"/>
  <c r="M45" i="20"/>
  <c r="L45" i="20"/>
  <c r="K45" i="20"/>
  <c r="N44" i="20"/>
  <c r="M44" i="20"/>
  <c r="L44" i="20"/>
  <c r="K44" i="20"/>
  <c r="N43" i="20"/>
  <c r="M43" i="20"/>
  <c r="L43" i="20"/>
  <c r="K43" i="20"/>
  <c r="N42" i="20"/>
  <c r="M42" i="20"/>
  <c r="L42" i="20"/>
  <c r="K42" i="20"/>
  <c r="N41" i="20"/>
  <c r="M41" i="20"/>
  <c r="L41" i="20"/>
  <c r="K41" i="20"/>
  <c r="N40" i="20"/>
  <c r="M40" i="20"/>
  <c r="L40" i="20"/>
  <c r="K40" i="20"/>
  <c r="N39" i="20"/>
  <c r="M39" i="20"/>
  <c r="L39" i="20"/>
  <c r="K39" i="20"/>
  <c r="N38" i="20"/>
  <c r="M38" i="20"/>
  <c r="L38" i="20"/>
  <c r="K38" i="20"/>
  <c r="N37" i="20"/>
  <c r="M37" i="20"/>
  <c r="L37" i="20"/>
  <c r="K37" i="20"/>
  <c r="N36" i="20"/>
  <c r="M36" i="20"/>
  <c r="L36" i="20"/>
  <c r="K36" i="20"/>
  <c r="N35" i="20"/>
  <c r="M35" i="20"/>
  <c r="L35" i="20"/>
  <c r="K35" i="20"/>
  <c r="N34" i="20"/>
  <c r="M34" i="20"/>
  <c r="L34" i="20"/>
  <c r="K34" i="20"/>
  <c r="N33" i="20"/>
  <c r="M33" i="20"/>
  <c r="L33" i="20"/>
  <c r="K33" i="20"/>
  <c r="N32" i="20"/>
  <c r="M32" i="20"/>
  <c r="L32" i="20"/>
  <c r="K32" i="20"/>
  <c r="N31" i="20"/>
  <c r="M31" i="20"/>
  <c r="L31" i="20"/>
  <c r="K31" i="20"/>
  <c r="N30" i="20"/>
  <c r="M30" i="20"/>
  <c r="L30" i="20"/>
  <c r="K30" i="20"/>
  <c r="N29" i="20"/>
  <c r="M29" i="20"/>
  <c r="L29" i="20"/>
  <c r="K29" i="20"/>
  <c r="N28" i="20"/>
  <c r="M28" i="20"/>
  <c r="L28" i="20"/>
  <c r="K28" i="20"/>
  <c r="N27" i="20"/>
  <c r="M27" i="20"/>
  <c r="L27" i="20"/>
  <c r="K27" i="20"/>
  <c r="N26" i="20"/>
  <c r="M26" i="20"/>
  <c r="L26" i="20"/>
  <c r="K26" i="20"/>
  <c r="N25" i="20"/>
  <c r="M25" i="20"/>
  <c r="L25" i="20"/>
  <c r="K25" i="20"/>
  <c r="N24" i="20"/>
  <c r="M24" i="20"/>
  <c r="L24" i="20"/>
  <c r="K24" i="20"/>
  <c r="N23" i="20"/>
  <c r="M23" i="20"/>
  <c r="L23" i="20"/>
  <c r="K23" i="20"/>
  <c r="N22" i="20"/>
  <c r="M22" i="20"/>
  <c r="L22" i="20"/>
  <c r="K22" i="20"/>
  <c r="N21" i="20"/>
  <c r="M21" i="20"/>
  <c r="L21" i="20"/>
  <c r="K21" i="20"/>
  <c r="N20" i="20"/>
  <c r="M20" i="20"/>
  <c r="L20" i="20"/>
  <c r="K20" i="20"/>
  <c r="N19" i="20"/>
  <c r="M19" i="20"/>
  <c r="L19" i="20"/>
  <c r="K19" i="20"/>
  <c r="N18" i="20"/>
  <c r="M18" i="20"/>
  <c r="L18" i="20"/>
  <c r="K18" i="20"/>
  <c r="N17" i="20"/>
  <c r="M17" i="20"/>
  <c r="L17" i="20"/>
  <c r="K17" i="20"/>
  <c r="N16" i="20"/>
  <c r="M16" i="20"/>
  <c r="L16" i="20"/>
  <c r="K16" i="20"/>
  <c r="N15" i="20"/>
  <c r="M15" i="20"/>
  <c r="L15" i="20"/>
  <c r="K15" i="20"/>
  <c r="N14" i="20"/>
  <c r="M14" i="20"/>
  <c r="L14" i="20"/>
  <c r="K14" i="20"/>
  <c r="N13" i="20"/>
  <c r="M13" i="20"/>
  <c r="L13" i="20"/>
  <c r="K13" i="20"/>
  <c r="N12" i="20"/>
  <c r="M12" i="20"/>
  <c r="L12" i="20"/>
  <c r="K12" i="20"/>
  <c r="N11" i="20"/>
  <c r="M11" i="20"/>
  <c r="L11" i="20"/>
  <c r="K11" i="20"/>
  <c r="N10" i="20"/>
  <c r="M10" i="20"/>
  <c r="L10" i="20"/>
  <c r="K10" i="20"/>
  <c r="N9" i="20"/>
  <c r="M9" i="20"/>
  <c r="L9" i="20"/>
  <c r="K9" i="20"/>
  <c r="N8" i="20"/>
  <c r="M8" i="20"/>
  <c r="L8" i="20"/>
  <c r="K8" i="20"/>
  <c r="N7" i="20"/>
  <c r="M7" i="20"/>
  <c r="L7" i="20"/>
  <c r="K7" i="20"/>
  <c r="N73" i="18"/>
  <c r="M73" i="18"/>
  <c r="L73" i="18"/>
  <c r="K73" i="18"/>
  <c r="N72" i="18"/>
  <c r="M72" i="18"/>
  <c r="L72" i="18"/>
  <c r="K72" i="18"/>
  <c r="N71" i="18"/>
  <c r="M71" i="18"/>
  <c r="L71" i="18"/>
  <c r="K71" i="18"/>
  <c r="N70" i="18"/>
  <c r="M70" i="18"/>
  <c r="L70" i="18"/>
  <c r="K70" i="18"/>
  <c r="N69" i="18"/>
  <c r="M69" i="18"/>
  <c r="L69" i="18"/>
  <c r="K69" i="18"/>
  <c r="N68" i="18"/>
  <c r="M68" i="18"/>
  <c r="L68" i="18"/>
  <c r="K68" i="18"/>
  <c r="N67" i="18"/>
  <c r="M67" i="18"/>
  <c r="L67" i="18"/>
  <c r="K67" i="18"/>
  <c r="N66" i="18"/>
  <c r="M66" i="18"/>
  <c r="L66" i="18"/>
  <c r="K66" i="18"/>
  <c r="N65" i="18"/>
  <c r="M65" i="18"/>
  <c r="L65" i="18"/>
  <c r="K65" i="18"/>
  <c r="N64" i="18"/>
  <c r="M64" i="18"/>
  <c r="L64" i="18"/>
  <c r="K64" i="18"/>
  <c r="N63" i="18"/>
  <c r="M63" i="18"/>
  <c r="L63" i="18"/>
  <c r="K63" i="18"/>
  <c r="N62" i="18"/>
  <c r="M62" i="18"/>
  <c r="L62" i="18"/>
  <c r="K62" i="18"/>
  <c r="N61" i="18"/>
  <c r="M61" i="18"/>
  <c r="L61" i="18"/>
  <c r="K61" i="18"/>
  <c r="N60" i="18"/>
  <c r="M60" i="18"/>
  <c r="L60" i="18"/>
  <c r="K60" i="18"/>
  <c r="N59" i="18"/>
  <c r="M59" i="18"/>
  <c r="L59" i="18"/>
  <c r="K59" i="18"/>
  <c r="N58" i="18"/>
  <c r="M58" i="18"/>
  <c r="L58" i="18"/>
  <c r="K58" i="18"/>
  <c r="N57" i="18"/>
  <c r="M57" i="18"/>
  <c r="L57" i="18"/>
  <c r="K57" i="18"/>
  <c r="N56" i="18"/>
  <c r="M56" i="18"/>
  <c r="L56" i="18"/>
  <c r="K56" i="18"/>
  <c r="N55" i="18"/>
  <c r="M55" i="18"/>
  <c r="L55" i="18"/>
  <c r="K55" i="18"/>
  <c r="N54" i="18"/>
  <c r="M54" i="18"/>
  <c r="L54" i="18"/>
  <c r="K54" i="18"/>
  <c r="N53" i="18"/>
  <c r="M53" i="18"/>
  <c r="L53" i="18"/>
  <c r="K53" i="18"/>
  <c r="N52" i="18"/>
  <c r="M52" i="18"/>
  <c r="L52" i="18"/>
  <c r="K52" i="18"/>
  <c r="N51" i="18"/>
  <c r="M51" i="18"/>
  <c r="L51" i="18"/>
  <c r="K51" i="18"/>
  <c r="N50" i="18"/>
  <c r="M50" i="18"/>
  <c r="L50" i="18"/>
  <c r="K50" i="18"/>
  <c r="N49" i="18"/>
  <c r="M49" i="18"/>
  <c r="L49" i="18"/>
  <c r="K49" i="18"/>
  <c r="N48" i="18"/>
  <c r="M48" i="18"/>
  <c r="L48" i="18"/>
  <c r="K48" i="18"/>
  <c r="N47" i="18"/>
  <c r="M47" i="18"/>
  <c r="L47" i="18"/>
  <c r="K47" i="18"/>
  <c r="N46" i="18"/>
  <c r="M46" i="18"/>
  <c r="L46" i="18"/>
  <c r="K46" i="18"/>
  <c r="N45" i="18"/>
  <c r="M45" i="18"/>
  <c r="L45" i="18"/>
  <c r="K45" i="18"/>
  <c r="N44" i="18"/>
  <c r="M44" i="18"/>
  <c r="L44" i="18"/>
  <c r="K44" i="18"/>
  <c r="N43" i="18"/>
  <c r="M43" i="18"/>
  <c r="L43" i="18"/>
  <c r="K43" i="18"/>
  <c r="N42" i="18"/>
  <c r="M42" i="18"/>
  <c r="L42" i="18"/>
  <c r="K42" i="18"/>
  <c r="N41" i="18"/>
  <c r="M41" i="18"/>
  <c r="L41" i="18"/>
  <c r="K41" i="18"/>
  <c r="N40" i="18"/>
  <c r="M40" i="18"/>
  <c r="L40" i="18"/>
  <c r="K40" i="18"/>
  <c r="N39" i="18"/>
  <c r="M39" i="18"/>
  <c r="L39" i="18"/>
  <c r="K39" i="18"/>
  <c r="N38" i="18"/>
  <c r="M38" i="18"/>
  <c r="L38" i="18"/>
  <c r="K38" i="18"/>
  <c r="N37" i="18"/>
  <c r="M37" i="18"/>
  <c r="L37" i="18"/>
  <c r="K37" i="18"/>
  <c r="N36" i="18"/>
  <c r="M36" i="18"/>
  <c r="L36" i="18"/>
  <c r="K36" i="18"/>
  <c r="N35" i="18"/>
  <c r="M35" i="18"/>
  <c r="L35" i="18"/>
  <c r="K35" i="18"/>
  <c r="N34" i="18"/>
  <c r="M34" i="18"/>
  <c r="L34" i="18"/>
  <c r="K34" i="18"/>
  <c r="N33" i="18"/>
  <c r="M33" i="18"/>
  <c r="L33" i="18"/>
  <c r="K33" i="18"/>
  <c r="N32" i="18"/>
  <c r="M32" i="18"/>
  <c r="L32" i="18"/>
  <c r="K32" i="18"/>
  <c r="N31" i="18"/>
  <c r="M31" i="18"/>
  <c r="L31" i="18"/>
  <c r="K31" i="18"/>
  <c r="N30" i="18"/>
  <c r="M30" i="18"/>
  <c r="L30" i="18"/>
  <c r="K30" i="18"/>
  <c r="N29" i="18"/>
  <c r="M29" i="18"/>
  <c r="L29" i="18"/>
  <c r="K29" i="18"/>
  <c r="N28" i="18"/>
  <c r="M28" i="18"/>
  <c r="L28" i="18"/>
  <c r="K28" i="18"/>
  <c r="N27" i="18"/>
  <c r="M27" i="18"/>
  <c r="L27" i="18"/>
  <c r="K27" i="18"/>
  <c r="N26" i="18"/>
  <c r="M26" i="18"/>
  <c r="L26" i="18"/>
  <c r="K26" i="18"/>
  <c r="N25" i="18"/>
  <c r="M25" i="18"/>
  <c r="L25" i="18"/>
  <c r="K25" i="18"/>
  <c r="N24" i="18"/>
  <c r="M24" i="18"/>
  <c r="L24" i="18"/>
  <c r="K24" i="18"/>
  <c r="N23" i="18"/>
  <c r="M23" i="18"/>
  <c r="L23" i="18"/>
  <c r="K23" i="18"/>
  <c r="N22" i="18"/>
  <c r="M22" i="18"/>
  <c r="L22" i="18"/>
  <c r="K22" i="18"/>
  <c r="N21" i="18"/>
  <c r="M21" i="18"/>
  <c r="L21" i="18"/>
  <c r="K21" i="18"/>
  <c r="N20" i="18"/>
  <c r="M20" i="18"/>
  <c r="L20" i="18"/>
  <c r="K20" i="18"/>
  <c r="N19" i="18"/>
  <c r="M19" i="18"/>
  <c r="L19" i="18"/>
  <c r="K19" i="18"/>
  <c r="N18" i="18"/>
  <c r="M18" i="18"/>
  <c r="L18" i="18"/>
  <c r="K18" i="18"/>
  <c r="N17" i="18"/>
  <c r="M17" i="18"/>
  <c r="L17" i="18"/>
  <c r="K17" i="18"/>
  <c r="N16" i="18"/>
  <c r="M16" i="18"/>
  <c r="L16" i="18"/>
  <c r="K16" i="18"/>
  <c r="N15" i="18"/>
  <c r="M15" i="18"/>
  <c r="L15" i="18"/>
  <c r="K15" i="18"/>
  <c r="N14" i="18"/>
  <c r="M14" i="18"/>
  <c r="L14" i="18"/>
  <c r="K14" i="18"/>
  <c r="N13" i="18"/>
  <c r="M13" i="18"/>
  <c r="L13" i="18"/>
  <c r="K13" i="18"/>
  <c r="N12" i="18"/>
  <c r="M12" i="18"/>
  <c r="L12" i="18"/>
  <c r="K12" i="18"/>
  <c r="N11" i="18"/>
  <c r="M11" i="18"/>
  <c r="L11" i="18"/>
  <c r="K11" i="18"/>
  <c r="N10" i="18"/>
  <c r="M10" i="18"/>
  <c r="L10" i="18"/>
  <c r="K10" i="18"/>
  <c r="N9" i="18"/>
  <c r="M9" i="18"/>
  <c r="L9" i="18"/>
  <c r="K9" i="18"/>
  <c r="N8" i="18"/>
  <c r="M8" i="18"/>
  <c r="L8" i="18"/>
  <c r="K8" i="18"/>
  <c r="N7" i="18"/>
  <c r="M7" i="18"/>
  <c r="L7" i="18"/>
  <c r="K7" i="18"/>
  <c r="N73" i="16"/>
  <c r="M73" i="16"/>
  <c r="L73" i="16"/>
  <c r="O73" i="16" s="1"/>
  <c r="K73" i="16"/>
  <c r="G73" i="16"/>
  <c r="N72" i="16"/>
  <c r="M72" i="16"/>
  <c r="L72" i="16"/>
  <c r="K72" i="16"/>
  <c r="G72" i="16"/>
  <c r="N71" i="16"/>
  <c r="M71" i="16"/>
  <c r="L71" i="16"/>
  <c r="K71" i="16"/>
  <c r="G71" i="16"/>
  <c r="N70" i="16"/>
  <c r="O70" i="16" s="1"/>
  <c r="M70" i="16"/>
  <c r="L70" i="16"/>
  <c r="K70" i="16"/>
  <c r="G70" i="16"/>
  <c r="N69" i="16"/>
  <c r="M69" i="16"/>
  <c r="L69" i="16"/>
  <c r="O69" i="16" s="1"/>
  <c r="K69" i="16"/>
  <c r="G69" i="16"/>
  <c r="N68" i="16"/>
  <c r="M68" i="16"/>
  <c r="L68" i="16"/>
  <c r="K68" i="16"/>
  <c r="G68" i="16"/>
  <c r="N67" i="16"/>
  <c r="M67" i="16"/>
  <c r="L67" i="16"/>
  <c r="K67" i="16"/>
  <c r="G67" i="16"/>
  <c r="N66" i="16"/>
  <c r="O66" i="16" s="1"/>
  <c r="M66" i="16"/>
  <c r="L66" i="16"/>
  <c r="K66" i="16"/>
  <c r="G66" i="16"/>
  <c r="N65" i="16"/>
  <c r="M65" i="16"/>
  <c r="L65" i="16"/>
  <c r="O65" i="16" s="1"/>
  <c r="K65" i="16"/>
  <c r="G65" i="16"/>
  <c r="N64" i="16"/>
  <c r="M64" i="16"/>
  <c r="L64" i="16"/>
  <c r="K64" i="16"/>
  <c r="G64" i="16"/>
  <c r="N63" i="16"/>
  <c r="M63" i="16"/>
  <c r="L63" i="16"/>
  <c r="K63" i="16"/>
  <c r="G63" i="16"/>
  <c r="N62" i="16"/>
  <c r="O62" i="16" s="1"/>
  <c r="M62" i="16"/>
  <c r="L62" i="16"/>
  <c r="K62" i="16"/>
  <c r="G62" i="16"/>
  <c r="N61" i="16"/>
  <c r="M61" i="16"/>
  <c r="L61" i="16"/>
  <c r="O61" i="16" s="1"/>
  <c r="K61" i="16"/>
  <c r="G61" i="16"/>
  <c r="N60" i="16"/>
  <c r="M60" i="16"/>
  <c r="L60" i="16"/>
  <c r="K60" i="16"/>
  <c r="G60" i="16"/>
  <c r="N59" i="16"/>
  <c r="M59" i="16"/>
  <c r="L59" i="16"/>
  <c r="K59" i="16"/>
  <c r="G59" i="16"/>
  <c r="N58" i="16"/>
  <c r="O58" i="16" s="1"/>
  <c r="M58" i="16"/>
  <c r="L58" i="16"/>
  <c r="K58" i="16"/>
  <c r="G58" i="16"/>
  <c r="N57" i="16"/>
  <c r="M57" i="16"/>
  <c r="L57" i="16"/>
  <c r="O57" i="16" s="1"/>
  <c r="K57" i="16"/>
  <c r="G57" i="16"/>
  <c r="N56" i="16"/>
  <c r="M56" i="16"/>
  <c r="L56" i="16"/>
  <c r="K56" i="16"/>
  <c r="G56" i="16"/>
  <c r="N55" i="16"/>
  <c r="M55" i="16"/>
  <c r="L55" i="16"/>
  <c r="K55" i="16"/>
  <c r="G55" i="16"/>
  <c r="N54" i="16"/>
  <c r="O54" i="16" s="1"/>
  <c r="M54" i="16"/>
  <c r="L54" i="16"/>
  <c r="K54" i="16"/>
  <c r="G54" i="16"/>
  <c r="N53" i="16"/>
  <c r="M53" i="16"/>
  <c r="L53" i="16"/>
  <c r="O53" i="16" s="1"/>
  <c r="K53" i="16"/>
  <c r="G53" i="16"/>
  <c r="N52" i="16"/>
  <c r="M52" i="16"/>
  <c r="L52" i="16"/>
  <c r="K52" i="16"/>
  <c r="G52" i="16"/>
  <c r="N51" i="16"/>
  <c r="M51" i="16"/>
  <c r="L51" i="16"/>
  <c r="K51" i="16"/>
  <c r="G51" i="16"/>
  <c r="N50" i="16"/>
  <c r="O50" i="16" s="1"/>
  <c r="M50" i="16"/>
  <c r="L50" i="16"/>
  <c r="K50" i="16"/>
  <c r="G50" i="16"/>
  <c r="N49" i="16"/>
  <c r="M49" i="16"/>
  <c r="L49" i="16"/>
  <c r="O49" i="16" s="1"/>
  <c r="K49" i="16"/>
  <c r="G49" i="16"/>
  <c r="N48" i="16"/>
  <c r="M48" i="16"/>
  <c r="L48" i="16"/>
  <c r="K48" i="16"/>
  <c r="G48" i="16"/>
  <c r="N47" i="16"/>
  <c r="M47" i="16"/>
  <c r="L47" i="16"/>
  <c r="K47" i="16"/>
  <c r="G47" i="16"/>
  <c r="N46" i="16"/>
  <c r="O46" i="16" s="1"/>
  <c r="M46" i="16"/>
  <c r="L46" i="16"/>
  <c r="K46" i="16"/>
  <c r="G46" i="16"/>
  <c r="N45" i="16"/>
  <c r="M45" i="16"/>
  <c r="L45" i="16"/>
  <c r="O45" i="16" s="1"/>
  <c r="K45" i="16"/>
  <c r="G45" i="16"/>
  <c r="N44" i="16"/>
  <c r="M44" i="16"/>
  <c r="L44" i="16"/>
  <c r="K44" i="16"/>
  <c r="G44" i="16"/>
  <c r="N43" i="16"/>
  <c r="M43" i="16"/>
  <c r="L43" i="16"/>
  <c r="K43" i="16"/>
  <c r="G43" i="16"/>
  <c r="N42" i="16"/>
  <c r="O42" i="16" s="1"/>
  <c r="M42" i="16"/>
  <c r="L42" i="16"/>
  <c r="K42" i="16"/>
  <c r="G42" i="16"/>
  <c r="N41" i="16"/>
  <c r="M41" i="16"/>
  <c r="L41" i="16"/>
  <c r="O41" i="16" s="1"/>
  <c r="K41" i="16"/>
  <c r="G41" i="16"/>
  <c r="N40" i="16"/>
  <c r="M40" i="16"/>
  <c r="L40" i="16"/>
  <c r="K40" i="16"/>
  <c r="G40" i="16"/>
  <c r="N39" i="16"/>
  <c r="M39" i="16"/>
  <c r="L39" i="16"/>
  <c r="K39" i="16"/>
  <c r="G39" i="16"/>
  <c r="N38" i="16"/>
  <c r="O38" i="16" s="1"/>
  <c r="M38" i="16"/>
  <c r="L38" i="16"/>
  <c r="K38" i="16"/>
  <c r="G38" i="16"/>
  <c r="N37" i="16"/>
  <c r="M37" i="16"/>
  <c r="L37" i="16"/>
  <c r="O37" i="16" s="1"/>
  <c r="K37" i="16"/>
  <c r="G37" i="16"/>
  <c r="N36" i="16"/>
  <c r="M36" i="16"/>
  <c r="L36" i="16"/>
  <c r="K36" i="16"/>
  <c r="G36" i="16"/>
  <c r="N35" i="16"/>
  <c r="M35" i="16"/>
  <c r="L35" i="16"/>
  <c r="K35" i="16"/>
  <c r="G35" i="16"/>
  <c r="N34" i="16"/>
  <c r="O34" i="16" s="1"/>
  <c r="M34" i="16"/>
  <c r="L34" i="16"/>
  <c r="K34" i="16"/>
  <c r="G34" i="16"/>
  <c r="N33" i="16"/>
  <c r="M33" i="16"/>
  <c r="L33" i="16"/>
  <c r="O33" i="16" s="1"/>
  <c r="K33" i="16"/>
  <c r="G33" i="16"/>
  <c r="N32" i="16"/>
  <c r="M32" i="16"/>
  <c r="L32" i="16"/>
  <c r="K32" i="16"/>
  <c r="G32" i="16"/>
  <c r="N31" i="16"/>
  <c r="M31" i="16"/>
  <c r="L31" i="16"/>
  <c r="K31" i="16"/>
  <c r="G31" i="16"/>
  <c r="N30" i="16"/>
  <c r="O30" i="16" s="1"/>
  <c r="M30" i="16"/>
  <c r="L30" i="16"/>
  <c r="K30" i="16"/>
  <c r="G30" i="16"/>
  <c r="N29" i="16"/>
  <c r="M29" i="16"/>
  <c r="L29" i="16"/>
  <c r="O29" i="16" s="1"/>
  <c r="K29" i="16"/>
  <c r="G29" i="16"/>
  <c r="N28" i="16"/>
  <c r="M28" i="16"/>
  <c r="L28" i="16"/>
  <c r="K28" i="16"/>
  <c r="G28" i="16"/>
  <c r="N27" i="16"/>
  <c r="M27" i="16"/>
  <c r="L27" i="16"/>
  <c r="K27" i="16"/>
  <c r="G27" i="16"/>
  <c r="N26" i="16"/>
  <c r="O26" i="16" s="1"/>
  <c r="M26" i="16"/>
  <c r="L26" i="16"/>
  <c r="K26" i="16"/>
  <c r="G26" i="16"/>
  <c r="N25" i="16"/>
  <c r="M25" i="16"/>
  <c r="L25" i="16"/>
  <c r="O25" i="16" s="1"/>
  <c r="K25" i="16"/>
  <c r="G25" i="16"/>
  <c r="N24" i="16"/>
  <c r="M24" i="16"/>
  <c r="L24" i="16"/>
  <c r="K24" i="16"/>
  <c r="G24" i="16"/>
  <c r="N23" i="16"/>
  <c r="M23" i="16"/>
  <c r="L23" i="16"/>
  <c r="K23" i="16"/>
  <c r="G23" i="16"/>
  <c r="N22" i="16"/>
  <c r="O22" i="16" s="1"/>
  <c r="M22" i="16"/>
  <c r="L22" i="16"/>
  <c r="K22" i="16"/>
  <c r="G22" i="16"/>
  <c r="N21" i="16"/>
  <c r="M21" i="16"/>
  <c r="L21" i="16"/>
  <c r="O21" i="16" s="1"/>
  <c r="K21" i="16"/>
  <c r="G21" i="16"/>
  <c r="N20" i="16"/>
  <c r="M20" i="16"/>
  <c r="L20" i="16"/>
  <c r="K20" i="16"/>
  <c r="G20" i="16"/>
  <c r="N19" i="16"/>
  <c r="M19" i="16"/>
  <c r="L19" i="16"/>
  <c r="K19" i="16"/>
  <c r="G19" i="16"/>
  <c r="N18" i="16"/>
  <c r="O18" i="16" s="1"/>
  <c r="M18" i="16"/>
  <c r="L18" i="16"/>
  <c r="K18" i="16"/>
  <c r="G18" i="16"/>
  <c r="N17" i="16"/>
  <c r="M17" i="16"/>
  <c r="L17" i="16"/>
  <c r="O17" i="16" s="1"/>
  <c r="K17" i="16"/>
  <c r="G17" i="16"/>
  <c r="N16" i="16"/>
  <c r="M16" i="16"/>
  <c r="L16" i="16"/>
  <c r="K16" i="16"/>
  <c r="G16" i="16"/>
  <c r="N15" i="16"/>
  <c r="M15" i="16"/>
  <c r="L15" i="16"/>
  <c r="K15" i="16"/>
  <c r="G15" i="16"/>
  <c r="N14" i="16"/>
  <c r="O14" i="16" s="1"/>
  <c r="M14" i="16"/>
  <c r="L14" i="16"/>
  <c r="K14" i="16"/>
  <c r="G14" i="16"/>
  <c r="N13" i="16"/>
  <c r="M13" i="16"/>
  <c r="L13" i="16"/>
  <c r="O13" i="16" s="1"/>
  <c r="K13" i="16"/>
  <c r="G13" i="16"/>
  <c r="N12" i="16"/>
  <c r="M12" i="16"/>
  <c r="L12" i="16"/>
  <c r="K12" i="16"/>
  <c r="G12" i="16"/>
  <c r="N11" i="16"/>
  <c r="M11" i="16"/>
  <c r="L11" i="16"/>
  <c r="K11" i="16"/>
  <c r="G11" i="16"/>
  <c r="N10" i="16"/>
  <c r="O10" i="16" s="1"/>
  <c r="M10" i="16"/>
  <c r="L10" i="16"/>
  <c r="K10" i="16"/>
  <c r="G10" i="16"/>
  <c r="N9" i="16"/>
  <c r="M9" i="16"/>
  <c r="L9" i="16"/>
  <c r="O9" i="16" s="1"/>
  <c r="K9" i="16"/>
  <c r="G9" i="16"/>
  <c r="N8" i="16"/>
  <c r="M8" i="16"/>
  <c r="L8" i="16"/>
  <c r="K8" i="16"/>
  <c r="G8" i="16"/>
  <c r="N7" i="16"/>
  <c r="M7" i="16"/>
  <c r="L7" i="16"/>
  <c r="K7" i="16"/>
  <c r="G7" i="16"/>
  <c r="N73" i="15"/>
  <c r="M73" i="15"/>
  <c r="L73" i="15"/>
  <c r="K73" i="15"/>
  <c r="N72" i="15"/>
  <c r="M72" i="15"/>
  <c r="L72" i="15"/>
  <c r="K72" i="15"/>
  <c r="N71" i="15"/>
  <c r="M71" i="15"/>
  <c r="L71" i="15"/>
  <c r="K71" i="15"/>
  <c r="N70" i="15"/>
  <c r="M70" i="15"/>
  <c r="L70" i="15"/>
  <c r="K70" i="15"/>
  <c r="N69" i="15"/>
  <c r="M69" i="15"/>
  <c r="L69" i="15"/>
  <c r="K69" i="15"/>
  <c r="N68" i="15"/>
  <c r="M68" i="15"/>
  <c r="L68" i="15"/>
  <c r="K68" i="15"/>
  <c r="N67" i="15"/>
  <c r="M67" i="15"/>
  <c r="L67" i="15"/>
  <c r="K67" i="15"/>
  <c r="N66" i="15"/>
  <c r="M66" i="15"/>
  <c r="L66" i="15"/>
  <c r="K66" i="15"/>
  <c r="N65" i="15"/>
  <c r="M65" i="15"/>
  <c r="L65" i="15"/>
  <c r="K65" i="15"/>
  <c r="N64" i="15"/>
  <c r="M64" i="15"/>
  <c r="L64" i="15"/>
  <c r="K64" i="15"/>
  <c r="N63" i="15"/>
  <c r="M63" i="15"/>
  <c r="L63" i="15"/>
  <c r="K63" i="15"/>
  <c r="N62" i="15"/>
  <c r="M62" i="15"/>
  <c r="L62" i="15"/>
  <c r="K62" i="15"/>
  <c r="N61" i="15"/>
  <c r="M61" i="15"/>
  <c r="L61" i="15"/>
  <c r="K61" i="15"/>
  <c r="N60" i="15"/>
  <c r="M60" i="15"/>
  <c r="L60" i="15"/>
  <c r="K60" i="15"/>
  <c r="N59" i="15"/>
  <c r="M59" i="15"/>
  <c r="L59" i="15"/>
  <c r="K59" i="15"/>
  <c r="N58" i="15"/>
  <c r="M58" i="15"/>
  <c r="L58" i="15"/>
  <c r="K58" i="15"/>
  <c r="N57" i="15"/>
  <c r="M57" i="15"/>
  <c r="L57" i="15"/>
  <c r="K57" i="15"/>
  <c r="N56" i="15"/>
  <c r="M56" i="15"/>
  <c r="L56" i="15"/>
  <c r="K56" i="15"/>
  <c r="N55" i="15"/>
  <c r="M55" i="15"/>
  <c r="L55" i="15"/>
  <c r="K55" i="15"/>
  <c r="N54" i="15"/>
  <c r="M54" i="15"/>
  <c r="L54" i="15"/>
  <c r="K54" i="15"/>
  <c r="N53" i="15"/>
  <c r="M53" i="15"/>
  <c r="L53" i="15"/>
  <c r="K53" i="15"/>
  <c r="N52" i="15"/>
  <c r="M52" i="15"/>
  <c r="L52" i="15"/>
  <c r="K52" i="15"/>
  <c r="N51" i="15"/>
  <c r="M51" i="15"/>
  <c r="L51" i="15"/>
  <c r="K51" i="15"/>
  <c r="N50" i="15"/>
  <c r="M50" i="15"/>
  <c r="L50" i="15"/>
  <c r="K50" i="15"/>
  <c r="N49" i="15"/>
  <c r="M49" i="15"/>
  <c r="L49" i="15"/>
  <c r="K49" i="15"/>
  <c r="N48" i="15"/>
  <c r="M48" i="15"/>
  <c r="L48" i="15"/>
  <c r="K48" i="15"/>
  <c r="N47" i="15"/>
  <c r="M47" i="15"/>
  <c r="L47" i="15"/>
  <c r="K47" i="15"/>
  <c r="N46" i="15"/>
  <c r="M46" i="15"/>
  <c r="L46" i="15"/>
  <c r="K46" i="15"/>
  <c r="N45" i="15"/>
  <c r="M45" i="15"/>
  <c r="L45" i="15"/>
  <c r="K45" i="15"/>
  <c r="N44" i="15"/>
  <c r="M44" i="15"/>
  <c r="L44" i="15"/>
  <c r="K44" i="15"/>
  <c r="N43" i="15"/>
  <c r="M43" i="15"/>
  <c r="L43" i="15"/>
  <c r="K43" i="15"/>
  <c r="N42" i="15"/>
  <c r="M42" i="15"/>
  <c r="L42" i="15"/>
  <c r="K42" i="15"/>
  <c r="N41" i="15"/>
  <c r="M41" i="15"/>
  <c r="L41" i="15"/>
  <c r="K41" i="15"/>
  <c r="N40" i="15"/>
  <c r="M40" i="15"/>
  <c r="L40" i="15"/>
  <c r="K40" i="15"/>
  <c r="N39" i="15"/>
  <c r="M39" i="15"/>
  <c r="L39" i="15"/>
  <c r="K39" i="15"/>
  <c r="N38" i="15"/>
  <c r="M38" i="15"/>
  <c r="L38" i="15"/>
  <c r="K38" i="15"/>
  <c r="N37" i="15"/>
  <c r="M37" i="15"/>
  <c r="L37" i="15"/>
  <c r="K37" i="15"/>
  <c r="N36" i="15"/>
  <c r="M36" i="15"/>
  <c r="L36" i="15"/>
  <c r="K36" i="15"/>
  <c r="N35" i="15"/>
  <c r="M35" i="15"/>
  <c r="L35" i="15"/>
  <c r="K35" i="15"/>
  <c r="N34" i="15"/>
  <c r="M34" i="15"/>
  <c r="L34" i="15"/>
  <c r="K34" i="15"/>
  <c r="N33" i="15"/>
  <c r="M33" i="15"/>
  <c r="L33" i="15"/>
  <c r="K33" i="15"/>
  <c r="N32" i="15"/>
  <c r="M32" i="15"/>
  <c r="L32" i="15"/>
  <c r="K32" i="15"/>
  <c r="N31" i="15"/>
  <c r="M31" i="15"/>
  <c r="L31" i="15"/>
  <c r="K31" i="15"/>
  <c r="N30" i="15"/>
  <c r="M30" i="15"/>
  <c r="L30" i="15"/>
  <c r="K30" i="15"/>
  <c r="N29" i="15"/>
  <c r="M29" i="15"/>
  <c r="L29" i="15"/>
  <c r="K29" i="15"/>
  <c r="N28" i="15"/>
  <c r="M28" i="15"/>
  <c r="L28" i="15"/>
  <c r="K28" i="15"/>
  <c r="N27" i="15"/>
  <c r="M27" i="15"/>
  <c r="L27" i="15"/>
  <c r="K27" i="15"/>
  <c r="N26" i="15"/>
  <c r="M26" i="15"/>
  <c r="L26" i="15"/>
  <c r="K26" i="15"/>
  <c r="N25" i="15"/>
  <c r="M25" i="15"/>
  <c r="L25" i="15"/>
  <c r="K25" i="15"/>
  <c r="N24" i="15"/>
  <c r="M24" i="15"/>
  <c r="L24" i="15"/>
  <c r="K24" i="15"/>
  <c r="N23" i="15"/>
  <c r="M23" i="15"/>
  <c r="L23" i="15"/>
  <c r="K23" i="15"/>
  <c r="N22" i="15"/>
  <c r="M22" i="15"/>
  <c r="L22" i="15"/>
  <c r="K22" i="15"/>
  <c r="N21" i="15"/>
  <c r="M21" i="15"/>
  <c r="L21" i="15"/>
  <c r="K21" i="15"/>
  <c r="N20" i="15"/>
  <c r="M20" i="15"/>
  <c r="L20" i="15"/>
  <c r="K20" i="15"/>
  <c r="N19" i="15"/>
  <c r="M19" i="15"/>
  <c r="L19" i="15"/>
  <c r="K19" i="15"/>
  <c r="N18" i="15"/>
  <c r="M18" i="15"/>
  <c r="L18" i="15"/>
  <c r="K18" i="15"/>
  <c r="N17" i="15"/>
  <c r="M17" i="15"/>
  <c r="L17" i="15"/>
  <c r="K17" i="15"/>
  <c r="N16" i="15"/>
  <c r="M16" i="15"/>
  <c r="L16" i="15"/>
  <c r="K16" i="15"/>
  <c r="N15" i="15"/>
  <c r="M15" i="15"/>
  <c r="L15" i="15"/>
  <c r="K15" i="15"/>
  <c r="N14" i="15"/>
  <c r="M14" i="15"/>
  <c r="L14" i="15"/>
  <c r="K14" i="15"/>
  <c r="N13" i="15"/>
  <c r="M13" i="15"/>
  <c r="L13" i="15"/>
  <c r="K13" i="15"/>
  <c r="N12" i="15"/>
  <c r="M12" i="15"/>
  <c r="L12" i="15"/>
  <c r="K12" i="15"/>
  <c r="N11" i="15"/>
  <c r="M11" i="15"/>
  <c r="L11" i="15"/>
  <c r="K11" i="15"/>
  <c r="N10" i="15"/>
  <c r="M10" i="15"/>
  <c r="L10" i="15"/>
  <c r="K10" i="15"/>
  <c r="N9" i="15"/>
  <c r="M9" i="15"/>
  <c r="L9" i="15"/>
  <c r="K9" i="15"/>
  <c r="N8" i="15"/>
  <c r="M8" i="15"/>
  <c r="L8" i="15"/>
  <c r="K8" i="15"/>
  <c r="N7" i="15"/>
  <c r="M7" i="15"/>
  <c r="L7" i="15"/>
  <c r="K7" i="15"/>
  <c r="N73" i="12"/>
  <c r="M73" i="12"/>
  <c r="L73" i="12"/>
  <c r="K73" i="12"/>
  <c r="N72" i="12"/>
  <c r="M72" i="12"/>
  <c r="L72" i="12"/>
  <c r="K72" i="12"/>
  <c r="N71" i="12"/>
  <c r="M71" i="12"/>
  <c r="O71" i="12" s="1"/>
  <c r="L71" i="12"/>
  <c r="K71" i="12"/>
  <c r="N70" i="12"/>
  <c r="M70" i="12"/>
  <c r="L70" i="12"/>
  <c r="K70" i="12"/>
  <c r="N69" i="12"/>
  <c r="M69" i="12"/>
  <c r="L69" i="12"/>
  <c r="K69" i="12"/>
  <c r="N68" i="12"/>
  <c r="M68" i="12"/>
  <c r="L68" i="12"/>
  <c r="K68" i="12"/>
  <c r="N67" i="12"/>
  <c r="M67" i="12"/>
  <c r="L67" i="12"/>
  <c r="K67" i="12"/>
  <c r="N66" i="12"/>
  <c r="M66" i="12"/>
  <c r="L66" i="12"/>
  <c r="K66" i="12"/>
  <c r="N65" i="12"/>
  <c r="M65" i="12"/>
  <c r="L65" i="12"/>
  <c r="K65" i="12"/>
  <c r="N64" i="12"/>
  <c r="M64" i="12"/>
  <c r="L64" i="12"/>
  <c r="K64" i="12"/>
  <c r="N63" i="12"/>
  <c r="M63" i="12"/>
  <c r="L63" i="12"/>
  <c r="K63" i="12"/>
  <c r="N62" i="12"/>
  <c r="M62" i="12"/>
  <c r="L62" i="12"/>
  <c r="K62" i="12"/>
  <c r="N61" i="12"/>
  <c r="M61" i="12"/>
  <c r="L61" i="12"/>
  <c r="K61" i="12"/>
  <c r="N60" i="12"/>
  <c r="M60" i="12"/>
  <c r="L60" i="12"/>
  <c r="K60" i="12"/>
  <c r="N59" i="12"/>
  <c r="M59" i="12"/>
  <c r="L59" i="12"/>
  <c r="K59" i="12"/>
  <c r="N58" i="12"/>
  <c r="M58" i="12"/>
  <c r="L58" i="12"/>
  <c r="K58" i="12"/>
  <c r="N57" i="12"/>
  <c r="M57" i="12"/>
  <c r="L57" i="12"/>
  <c r="K57" i="12"/>
  <c r="N56" i="12"/>
  <c r="M56" i="12"/>
  <c r="L56" i="12"/>
  <c r="K56" i="12"/>
  <c r="N55" i="12"/>
  <c r="M55" i="12"/>
  <c r="L55" i="12"/>
  <c r="K55" i="12"/>
  <c r="N54" i="12"/>
  <c r="M54" i="12"/>
  <c r="L54" i="12"/>
  <c r="K54" i="12"/>
  <c r="N53" i="12"/>
  <c r="M53" i="12"/>
  <c r="L53" i="12"/>
  <c r="K53" i="12"/>
  <c r="N52" i="12"/>
  <c r="M52" i="12"/>
  <c r="L52" i="12"/>
  <c r="K52" i="12"/>
  <c r="N51" i="12"/>
  <c r="M51" i="12"/>
  <c r="L51" i="12"/>
  <c r="K51" i="12"/>
  <c r="N50" i="12"/>
  <c r="M50" i="12"/>
  <c r="L50" i="12"/>
  <c r="K50" i="12"/>
  <c r="N49" i="12"/>
  <c r="M49" i="12"/>
  <c r="L49" i="12"/>
  <c r="K49" i="12"/>
  <c r="N48" i="12"/>
  <c r="M48" i="12"/>
  <c r="L48" i="12"/>
  <c r="K48" i="12"/>
  <c r="N47" i="12"/>
  <c r="M47" i="12"/>
  <c r="L47" i="12"/>
  <c r="K47" i="12"/>
  <c r="N46" i="12"/>
  <c r="M46" i="12"/>
  <c r="L46" i="12"/>
  <c r="K46" i="12"/>
  <c r="N45" i="12"/>
  <c r="M45" i="12"/>
  <c r="L45" i="12"/>
  <c r="K45" i="12"/>
  <c r="N44" i="12"/>
  <c r="M44" i="12"/>
  <c r="L44" i="12"/>
  <c r="K44" i="12"/>
  <c r="N43" i="12"/>
  <c r="M43" i="12"/>
  <c r="L43" i="12"/>
  <c r="K43" i="12"/>
  <c r="N42" i="12"/>
  <c r="M42" i="12"/>
  <c r="L42" i="12"/>
  <c r="K42" i="12"/>
  <c r="N41" i="12"/>
  <c r="M41" i="12"/>
  <c r="L41" i="12"/>
  <c r="K41" i="12"/>
  <c r="N40" i="12"/>
  <c r="M40" i="12"/>
  <c r="L40" i="12"/>
  <c r="K40" i="12"/>
  <c r="N39" i="12"/>
  <c r="M39" i="12"/>
  <c r="L39" i="12"/>
  <c r="K39" i="12"/>
  <c r="N38" i="12"/>
  <c r="M38" i="12"/>
  <c r="L38" i="12"/>
  <c r="K38" i="12"/>
  <c r="N37" i="12"/>
  <c r="M37" i="12"/>
  <c r="L37" i="12"/>
  <c r="K37" i="12"/>
  <c r="N36" i="12"/>
  <c r="M36" i="12"/>
  <c r="L36" i="12"/>
  <c r="K36" i="12"/>
  <c r="N35" i="12"/>
  <c r="M35" i="12"/>
  <c r="L35" i="12"/>
  <c r="K35" i="12"/>
  <c r="N34" i="12"/>
  <c r="M34" i="12"/>
  <c r="L34" i="12"/>
  <c r="K34" i="12"/>
  <c r="N33" i="12"/>
  <c r="M33" i="12"/>
  <c r="L33" i="12"/>
  <c r="K33" i="12"/>
  <c r="N32" i="12"/>
  <c r="M32" i="12"/>
  <c r="L32" i="12"/>
  <c r="K32" i="12"/>
  <c r="N31" i="12"/>
  <c r="M31" i="12"/>
  <c r="L31" i="12"/>
  <c r="K31" i="12"/>
  <c r="N30" i="12"/>
  <c r="M30" i="12"/>
  <c r="L30" i="12"/>
  <c r="K30" i="12"/>
  <c r="N29" i="12"/>
  <c r="M29" i="12"/>
  <c r="L29" i="12"/>
  <c r="K29" i="12"/>
  <c r="N28" i="12"/>
  <c r="M28" i="12"/>
  <c r="L28" i="12"/>
  <c r="K28" i="12"/>
  <c r="N27" i="12"/>
  <c r="M27" i="12"/>
  <c r="L27" i="12"/>
  <c r="K27" i="12"/>
  <c r="N26" i="12"/>
  <c r="M26" i="12"/>
  <c r="L26" i="12"/>
  <c r="K26" i="12"/>
  <c r="N25" i="12"/>
  <c r="M25" i="12"/>
  <c r="L25" i="12"/>
  <c r="K25" i="12"/>
  <c r="N24" i="12"/>
  <c r="M24" i="12"/>
  <c r="L24" i="12"/>
  <c r="K24" i="12"/>
  <c r="N23" i="12"/>
  <c r="M23" i="12"/>
  <c r="L23" i="12"/>
  <c r="K23" i="12"/>
  <c r="N22" i="12"/>
  <c r="M22" i="12"/>
  <c r="L22" i="12"/>
  <c r="K22" i="12"/>
  <c r="N21" i="12"/>
  <c r="M21" i="12"/>
  <c r="L21" i="12"/>
  <c r="K21" i="12"/>
  <c r="N20" i="12"/>
  <c r="M20" i="12"/>
  <c r="L20" i="12"/>
  <c r="K20" i="12"/>
  <c r="N19" i="12"/>
  <c r="M19" i="12"/>
  <c r="L19" i="12"/>
  <c r="K19" i="12"/>
  <c r="N18" i="12"/>
  <c r="M18" i="12"/>
  <c r="L18" i="12"/>
  <c r="K18" i="12"/>
  <c r="N17" i="12"/>
  <c r="M17" i="12"/>
  <c r="L17" i="12"/>
  <c r="K17" i="12"/>
  <c r="N16" i="12"/>
  <c r="M16" i="12"/>
  <c r="L16" i="12"/>
  <c r="K16" i="12"/>
  <c r="N15" i="12"/>
  <c r="M15" i="12"/>
  <c r="L15" i="12"/>
  <c r="K15" i="12"/>
  <c r="N14" i="12"/>
  <c r="M14" i="12"/>
  <c r="L14" i="12"/>
  <c r="K14" i="12"/>
  <c r="N13" i="12"/>
  <c r="M13" i="12"/>
  <c r="L13" i="12"/>
  <c r="K13" i="12"/>
  <c r="N12" i="12"/>
  <c r="M12" i="12"/>
  <c r="L12" i="12"/>
  <c r="K12" i="12"/>
  <c r="N11" i="12"/>
  <c r="M11" i="12"/>
  <c r="L11" i="12"/>
  <c r="K11" i="12"/>
  <c r="N10" i="12"/>
  <c r="M10" i="12"/>
  <c r="L10" i="12"/>
  <c r="K10" i="12"/>
  <c r="N9" i="12"/>
  <c r="M9" i="12"/>
  <c r="L9" i="12"/>
  <c r="K9" i="12"/>
  <c r="N8" i="12"/>
  <c r="M8" i="12"/>
  <c r="L8" i="12"/>
  <c r="K8" i="12"/>
  <c r="N7" i="12"/>
  <c r="M7" i="12"/>
  <c r="L7" i="12"/>
  <c r="K7" i="12"/>
  <c r="N73" i="10"/>
  <c r="M73" i="10"/>
  <c r="L73" i="10"/>
  <c r="O73" i="10" s="1"/>
  <c r="K73" i="10"/>
  <c r="N72" i="10"/>
  <c r="M72" i="10"/>
  <c r="L72" i="10"/>
  <c r="K72" i="10"/>
  <c r="N71" i="10"/>
  <c r="M71" i="10"/>
  <c r="L71" i="10"/>
  <c r="O71" i="10" s="1"/>
  <c r="K71" i="10"/>
  <c r="N70" i="10"/>
  <c r="M70" i="10"/>
  <c r="L70" i="10"/>
  <c r="K70" i="10"/>
  <c r="N69" i="10"/>
  <c r="M69" i="10"/>
  <c r="L69" i="10"/>
  <c r="K69" i="10"/>
  <c r="N68" i="10"/>
  <c r="M68" i="10"/>
  <c r="L68" i="10"/>
  <c r="K68" i="10"/>
  <c r="N67" i="10"/>
  <c r="M67" i="10"/>
  <c r="L67" i="10"/>
  <c r="K67" i="10"/>
  <c r="N66" i="10"/>
  <c r="M66" i="10"/>
  <c r="L66" i="10"/>
  <c r="K66" i="10"/>
  <c r="N65" i="10"/>
  <c r="M65" i="10"/>
  <c r="L65" i="10"/>
  <c r="O65" i="10" s="1"/>
  <c r="K65" i="10"/>
  <c r="N64" i="10"/>
  <c r="M64" i="10"/>
  <c r="L64" i="10"/>
  <c r="K64" i="10"/>
  <c r="N63" i="10"/>
  <c r="M63" i="10"/>
  <c r="L63" i="10"/>
  <c r="O63" i="10" s="1"/>
  <c r="K63" i="10"/>
  <c r="N62" i="10"/>
  <c r="M62" i="10"/>
  <c r="L62" i="10"/>
  <c r="K62" i="10"/>
  <c r="N61" i="10"/>
  <c r="M61" i="10"/>
  <c r="L61" i="10"/>
  <c r="K61" i="10"/>
  <c r="N60" i="10"/>
  <c r="M60" i="10"/>
  <c r="L60" i="10"/>
  <c r="K60" i="10"/>
  <c r="N59" i="10"/>
  <c r="M59" i="10"/>
  <c r="L59" i="10"/>
  <c r="K59" i="10"/>
  <c r="N58" i="10"/>
  <c r="M58" i="10"/>
  <c r="L58" i="10"/>
  <c r="K58" i="10"/>
  <c r="N57" i="10"/>
  <c r="M57" i="10"/>
  <c r="L57" i="10"/>
  <c r="K57" i="10"/>
  <c r="N56" i="10"/>
  <c r="M56" i="10"/>
  <c r="L56" i="10"/>
  <c r="K56" i="10"/>
  <c r="N55" i="10"/>
  <c r="M55" i="10"/>
  <c r="L55" i="10"/>
  <c r="O55" i="10" s="1"/>
  <c r="K55" i="10"/>
  <c r="N54" i="10"/>
  <c r="M54" i="10"/>
  <c r="L54" i="10"/>
  <c r="K54" i="10"/>
  <c r="N53" i="10"/>
  <c r="M53" i="10"/>
  <c r="L53" i="10"/>
  <c r="K53" i="10"/>
  <c r="N52" i="10"/>
  <c r="M52" i="10"/>
  <c r="L52" i="10"/>
  <c r="K52" i="10"/>
  <c r="N51" i="10"/>
  <c r="M51" i="10"/>
  <c r="L51" i="10"/>
  <c r="K51" i="10"/>
  <c r="N50" i="10"/>
  <c r="M50" i="10"/>
  <c r="L50" i="10"/>
  <c r="K50" i="10"/>
  <c r="N49" i="10"/>
  <c r="M49" i="10"/>
  <c r="L49" i="10"/>
  <c r="K49" i="10"/>
  <c r="N48" i="10"/>
  <c r="M48" i="10"/>
  <c r="L48" i="10"/>
  <c r="K48" i="10"/>
  <c r="N47" i="10"/>
  <c r="M47" i="10"/>
  <c r="L47" i="10"/>
  <c r="K47" i="10"/>
  <c r="N46" i="10"/>
  <c r="M46" i="10"/>
  <c r="L46" i="10"/>
  <c r="K46" i="10"/>
  <c r="N45" i="10"/>
  <c r="M45" i="10"/>
  <c r="L45" i="10"/>
  <c r="K45" i="10"/>
  <c r="N44" i="10"/>
  <c r="M44" i="10"/>
  <c r="L44" i="10"/>
  <c r="K44" i="10"/>
  <c r="N43" i="10"/>
  <c r="M43" i="10"/>
  <c r="L43" i="10"/>
  <c r="K43" i="10"/>
  <c r="N42" i="10"/>
  <c r="M42" i="10"/>
  <c r="L42" i="10"/>
  <c r="K42" i="10"/>
  <c r="N41" i="10"/>
  <c r="M41" i="10"/>
  <c r="L41" i="10"/>
  <c r="K41" i="10"/>
  <c r="N40" i="10"/>
  <c r="M40" i="10"/>
  <c r="L40" i="10"/>
  <c r="K40" i="10"/>
  <c r="N39" i="10"/>
  <c r="M39" i="10"/>
  <c r="L39" i="10"/>
  <c r="O39" i="10" s="1"/>
  <c r="K39" i="10"/>
  <c r="N38" i="10"/>
  <c r="M38" i="10"/>
  <c r="L38" i="10"/>
  <c r="K38" i="10"/>
  <c r="N37" i="10"/>
  <c r="M37" i="10"/>
  <c r="L37" i="10"/>
  <c r="K37" i="10"/>
  <c r="N36" i="10"/>
  <c r="M36" i="10"/>
  <c r="L36" i="10"/>
  <c r="K36" i="10"/>
  <c r="N35" i="10"/>
  <c r="M35" i="10"/>
  <c r="L35" i="10"/>
  <c r="K35" i="10"/>
  <c r="N34" i="10"/>
  <c r="M34" i="10"/>
  <c r="L34" i="10"/>
  <c r="K34" i="10"/>
  <c r="N33" i="10"/>
  <c r="M33" i="10"/>
  <c r="L33" i="10"/>
  <c r="O33" i="10" s="1"/>
  <c r="K33" i="10"/>
  <c r="N32" i="10"/>
  <c r="M32" i="10"/>
  <c r="L32" i="10"/>
  <c r="K32" i="10"/>
  <c r="N31" i="10"/>
  <c r="M31" i="10"/>
  <c r="L31" i="10"/>
  <c r="O31" i="10" s="1"/>
  <c r="K31" i="10"/>
  <c r="N30" i="10"/>
  <c r="M30" i="10"/>
  <c r="L30" i="10"/>
  <c r="K30" i="10"/>
  <c r="N29" i="10"/>
  <c r="M29" i="10"/>
  <c r="L29" i="10"/>
  <c r="K29" i="10"/>
  <c r="N28" i="10"/>
  <c r="M28" i="10"/>
  <c r="L28" i="10"/>
  <c r="K28" i="10"/>
  <c r="N27" i="10"/>
  <c r="M27" i="10"/>
  <c r="L27" i="10"/>
  <c r="K27" i="10"/>
  <c r="N26" i="10"/>
  <c r="M26" i="10"/>
  <c r="L26" i="10"/>
  <c r="K26" i="10"/>
  <c r="N25" i="10"/>
  <c r="M25" i="10"/>
  <c r="L25" i="10"/>
  <c r="K25" i="10"/>
  <c r="N24" i="10"/>
  <c r="M24" i="10"/>
  <c r="L24" i="10"/>
  <c r="K24" i="10"/>
  <c r="N23" i="10"/>
  <c r="M23" i="10"/>
  <c r="L23" i="10"/>
  <c r="O23" i="10" s="1"/>
  <c r="K23" i="10"/>
  <c r="N22" i="10"/>
  <c r="M22" i="10"/>
  <c r="L22" i="10"/>
  <c r="K22" i="10"/>
  <c r="N21" i="10"/>
  <c r="M21" i="10"/>
  <c r="L21" i="10"/>
  <c r="K21" i="10"/>
  <c r="N20" i="10"/>
  <c r="M20" i="10"/>
  <c r="L20" i="10"/>
  <c r="K20" i="10"/>
  <c r="N19" i="10"/>
  <c r="M19" i="10"/>
  <c r="L19" i="10"/>
  <c r="K19" i="10"/>
  <c r="N18" i="10"/>
  <c r="M18" i="10"/>
  <c r="L18" i="10"/>
  <c r="K18" i="10"/>
  <c r="N17" i="10"/>
  <c r="M17" i="10"/>
  <c r="L17" i="10"/>
  <c r="K17" i="10"/>
  <c r="N16" i="10"/>
  <c r="M16" i="10"/>
  <c r="L16" i="10"/>
  <c r="K16" i="10"/>
  <c r="N15" i="10"/>
  <c r="M15" i="10"/>
  <c r="L15" i="10"/>
  <c r="O15" i="10" s="1"/>
  <c r="K15" i="10"/>
  <c r="N14" i="10"/>
  <c r="M14" i="10"/>
  <c r="L14" i="10"/>
  <c r="K14" i="10"/>
  <c r="N13" i="10"/>
  <c r="M13" i="10"/>
  <c r="L13" i="10"/>
  <c r="K13" i="10"/>
  <c r="N12" i="10"/>
  <c r="M12" i="10"/>
  <c r="L12" i="10"/>
  <c r="K12" i="10"/>
  <c r="N11" i="10"/>
  <c r="M11" i="10"/>
  <c r="L11" i="10"/>
  <c r="K11" i="10"/>
  <c r="N10" i="10"/>
  <c r="M10" i="10"/>
  <c r="L10" i="10"/>
  <c r="K10" i="10"/>
  <c r="N9" i="10"/>
  <c r="M9" i="10"/>
  <c r="L9" i="10"/>
  <c r="K9" i="10"/>
  <c r="N8" i="10"/>
  <c r="M8" i="10"/>
  <c r="L8" i="10"/>
  <c r="K8" i="10"/>
  <c r="N7" i="10"/>
  <c r="M7" i="10"/>
  <c r="L7" i="10"/>
  <c r="K7" i="10"/>
  <c r="N73" i="8"/>
  <c r="M73" i="8"/>
  <c r="L73" i="8"/>
  <c r="O73" i="8" s="1"/>
  <c r="K73" i="8"/>
  <c r="G73" i="8"/>
  <c r="N72" i="8"/>
  <c r="M72" i="8"/>
  <c r="L72" i="8"/>
  <c r="K72" i="8"/>
  <c r="G72" i="8"/>
  <c r="N71" i="8"/>
  <c r="M71" i="8"/>
  <c r="L71" i="8"/>
  <c r="K71" i="8"/>
  <c r="G71" i="8"/>
  <c r="N70" i="8"/>
  <c r="M70" i="8"/>
  <c r="L70" i="8"/>
  <c r="O70" i="8" s="1"/>
  <c r="K70" i="8"/>
  <c r="G70" i="8"/>
  <c r="N69" i="8"/>
  <c r="M69" i="8"/>
  <c r="L69" i="8"/>
  <c r="K69" i="8"/>
  <c r="G69" i="8"/>
  <c r="O68" i="8"/>
  <c r="N68" i="8"/>
  <c r="M68" i="8"/>
  <c r="L68" i="8"/>
  <c r="K68" i="8"/>
  <c r="G68" i="8"/>
  <c r="N67" i="8"/>
  <c r="M67" i="8"/>
  <c r="L67" i="8"/>
  <c r="O67" i="8" s="1"/>
  <c r="K67" i="8"/>
  <c r="G67" i="8"/>
  <c r="N66" i="8"/>
  <c r="O66" i="8" s="1"/>
  <c r="M66" i="8"/>
  <c r="L66" i="8"/>
  <c r="K66" i="8"/>
  <c r="G66" i="8"/>
  <c r="N65" i="8"/>
  <c r="M65" i="8"/>
  <c r="L65" i="8"/>
  <c r="O65" i="8" s="1"/>
  <c r="K65" i="8"/>
  <c r="G65" i="8"/>
  <c r="N64" i="8"/>
  <c r="M64" i="8"/>
  <c r="L64" i="8"/>
  <c r="O64" i="8" s="1"/>
  <c r="K64" i="8"/>
  <c r="G64" i="8"/>
  <c r="N63" i="8"/>
  <c r="M63" i="8"/>
  <c r="L63" i="8"/>
  <c r="K63" i="8"/>
  <c r="G63" i="8"/>
  <c r="N62" i="8"/>
  <c r="M62" i="8"/>
  <c r="L62" i="8"/>
  <c r="O62" i="8" s="1"/>
  <c r="K62" i="8"/>
  <c r="G62" i="8"/>
  <c r="N61" i="8"/>
  <c r="M61" i="8"/>
  <c r="L61" i="8"/>
  <c r="K61" i="8"/>
  <c r="G61" i="8"/>
  <c r="O60" i="8"/>
  <c r="N60" i="8"/>
  <c r="M60" i="8"/>
  <c r="L60" i="8"/>
  <c r="K60" i="8"/>
  <c r="G60" i="8"/>
  <c r="N59" i="8"/>
  <c r="M59" i="8"/>
  <c r="L59" i="8"/>
  <c r="O59" i="8" s="1"/>
  <c r="K59" i="8"/>
  <c r="G59" i="8"/>
  <c r="N58" i="8"/>
  <c r="O58" i="8" s="1"/>
  <c r="M58" i="8"/>
  <c r="L58" i="8"/>
  <c r="K58" i="8"/>
  <c r="G58" i="8"/>
  <c r="N57" i="8"/>
  <c r="M57" i="8"/>
  <c r="L57" i="8"/>
  <c r="O57" i="8" s="1"/>
  <c r="K57" i="8"/>
  <c r="G57" i="8"/>
  <c r="N56" i="8"/>
  <c r="M56" i="8"/>
  <c r="L56" i="8"/>
  <c r="K56" i="8"/>
  <c r="G56" i="8"/>
  <c r="N55" i="8"/>
  <c r="M55" i="8"/>
  <c r="L55" i="8"/>
  <c r="K55" i="8"/>
  <c r="G55" i="8"/>
  <c r="N54" i="8"/>
  <c r="M54" i="8"/>
  <c r="L54" i="8"/>
  <c r="O54" i="8" s="1"/>
  <c r="K54" i="8"/>
  <c r="G54" i="8"/>
  <c r="N53" i="8"/>
  <c r="M53" i="8"/>
  <c r="L53" i="8"/>
  <c r="K53" i="8"/>
  <c r="G53" i="8"/>
  <c r="O52" i="8"/>
  <c r="N52" i="8"/>
  <c r="M52" i="8"/>
  <c r="L52" i="8"/>
  <c r="K52" i="8"/>
  <c r="G52" i="8"/>
  <c r="N51" i="8"/>
  <c r="M51" i="8"/>
  <c r="L51" i="8"/>
  <c r="O51" i="8" s="1"/>
  <c r="K51" i="8"/>
  <c r="G51" i="8"/>
  <c r="N50" i="8"/>
  <c r="O50" i="8" s="1"/>
  <c r="M50" i="8"/>
  <c r="L50" i="8"/>
  <c r="K50" i="8"/>
  <c r="G50" i="8"/>
  <c r="N49" i="8"/>
  <c r="M49" i="8"/>
  <c r="L49" i="8"/>
  <c r="O49" i="8" s="1"/>
  <c r="K49" i="8"/>
  <c r="G49" i="8"/>
  <c r="N48" i="8"/>
  <c r="M48" i="8"/>
  <c r="L48" i="8"/>
  <c r="O48" i="8" s="1"/>
  <c r="K48" i="8"/>
  <c r="G48" i="8"/>
  <c r="N47" i="8"/>
  <c r="M47" i="8"/>
  <c r="L47" i="8"/>
  <c r="K47" i="8"/>
  <c r="G47" i="8"/>
  <c r="N46" i="8"/>
  <c r="M46" i="8"/>
  <c r="L46" i="8"/>
  <c r="O46" i="8" s="1"/>
  <c r="K46" i="8"/>
  <c r="G46" i="8"/>
  <c r="N45" i="8"/>
  <c r="M45" i="8"/>
  <c r="L45" i="8"/>
  <c r="K45" i="8"/>
  <c r="G45" i="8"/>
  <c r="O44" i="8"/>
  <c r="N44" i="8"/>
  <c r="M44" i="8"/>
  <c r="L44" i="8"/>
  <c r="K44" i="8"/>
  <c r="G44" i="8"/>
  <c r="N43" i="8"/>
  <c r="M43" i="8"/>
  <c r="L43" i="8"/>
  <c r="O43" i="8" s="1"/>
  <c r="K43" i="8"/>
  <c r="G43" i="8"/>
  <c r="N42" i="8"/>
  <c r="O42" i="8" s="1"/>
  <c r="M42" i="8"/>
  <c r="L42" i="8"/>
  <c r="K42" i="8"/>
  <c r="G42" i="8"/>
  <c r="N41" i="8"/>
  <c r="M41" i="8"/>
  <c r="L41" i="8"/>
  <c r="O41" i="8" s="1"/>
  <c r="K41" i="8"/>
  <c r="G41" i="8"/>
  <c r="N40" i="8"/>
  <c r="M40" i="8"/>
  <c r="L40" i="8"/>
  <c r="K40" i="8"/>
  <c r="G40" i="8"/>
  <c r="N39" i="8"/>
  <c r="M39" i="8"/>
  <c r="L39" i="8"/>
  <c r="K39" i="8"/>
  <c r="G39" i="8"/>
  <c r="N38" i="8"/>
  <c r="M38" i="8"/>
  <c r="L38" i="8"/>
  <c r="O38" i="8" s="1"/>
  <c r="K38" i="8"/>
  <c r="G38" i="8"/>
  <c r="N37" i="8"/>
  <c r="M37" i="8"/>
  <c r="L37" i="8"/>
  <c r="K37" i="8"/>
  <c r="G37" i="8"/>
  <c r="O36" i="8"/>
  <c r="N36" i="8"/>
  <c r="M36" i="8"/>
  <c r="L36" i="8"/>
  <c r="K36" i="8"/>
  <c r="G36" i="8"/>
  <c r="N35" i="8"/>
  <c r="M35" i="8"/>
  <c r="L35" i="8"/>
  <c r="O35" i="8" s="1"/>
  <c r="K35" i="8"/>
  <c r="G35" i="8"/>
  <c r="N34" i="8"/>
  <c r="O34" i="8" s="1"/>
  <c r="M34" i="8"/>
  <c r="L34" i="8"/>
  <c r="K34" i="8"/>
  <c r="G34" i="8"/>
  <c r="N33" i="8"/>
  <c r="M33" i="8"/>
  <c r="L33" i="8"/>
  <c r="O33" i="8" s="1"/>
  <c r="K33" i="8"/>
  <c r="G33" i="8"/>
  <c r="N32" i="8"/>
  <c r="M32" i="8"/>
  <c r="O32" i="8" s="1"/>
  <c r="L32" i="8"/>
  <c r="K32" i="8"/>
  <c r="G32" i="8"/>
  <c r="N31" i="8"/>
  <c r="M31" i="8"/>
  <c r="L31" i="8"/>
  <c r="K31" i="8"/>
  <c r="G31" i="8"/>
  <c r="N30" i="8"/>
  <c r="M30" i="8"/>
  <c r="L30" i="8"/>
  <c r="O30" i="8" s="1"/>
  <c r="K30" i="8"/>
  <c r="G30" i="8"/>
  <c r="N29" i="8"/>
  <c r="M29" i="8"/>
  <c r="L29" i="8"/>
  <c r="K29" i="8"/>
  <c r="G29" i="8"/>
  <c r="O28" i="8"/>
  <c r="N28" i="8"/>
  <c r="M28" i="8"/>
  <c r="L28" i="8"/>
  <c r="K28" i="8"/>
  <c r="G28" i="8"/>
  <c r="N27" i="8"/>
  <c r="M27" i="8"/>
  <c r="L27" i="8"/>
  <c r="O27" i="8" s="1"/>
  <c r="K27" i="8"/>
  <c r="G27" i="8"/>
  <c r="N26" i="8"/>
  <c r="O26" i="8" s="1"/>
  <c r="M26" i="8"/>
  <c r="L26" i="8"/>
  <c r="K26" i="8"/>
  <c r="G26" i="8"/>
  <c r="N25" i="8"/>
  <c r="M25" i="8"/>
  <c r="L25" i="8"/>
  <c r="O25" i="8" s="1"/>
  <c r="K25" i="8"/>
  <c r="G25" i="8"/>
  <c r="N24" i="8"/>
  <c r="M24" i="8"/>
  <c r="L24" i="8"/>
  <c r="O24" i="8" s="1"/>
  <c r="K24" i="8"/>
  <c r="G24" i="8"/>
  <c r="N23" i="8"/>
  <c r="M23" i="8"/>
  <c r="L23" i="8"/>
  <c r="K23" i="8"/>
  <c r="G23" i="8"/>
  <c r="N22" i="8"/>
  <c r="M22" i="8"/>
  <c r="L22" i="8"/>
  <c r="O22" i="8" s="1"/>
  <c r="K22" i="8"/>
  <c r="G22" i="8"/>
  <c r="N21" i="8"/>
  <c r="M21" i="8"/>
  <c r="L21" i="8"/>
  <c r="K21" i="8"/>
  <c r="G21" i="8"/>
  <c r="O20" i="8"/>
  <c r="N20" i="8"/>
  <c r="M20" i="8"/>
  <c r="L20" i="8"/>
  <c r="K20" i="8"/>
  <c r="G20" i="8"/>
  <c r="N19" i="8"/>
  <c r="M19" i="8"/>
  <c r="L19" i="8"/>
  <c r="O19" i="8" s="1"/>
  <c r="K19" i="8"/>
  <c r="G19" i="8"/>
  <c r="N18" i="8"/>
  <c r="O18" i="8" s="1"/>
  <c r="M18" i="8"/>
  <c r="L18" i="8"/>
  <c r="K18" i="8"/>
  <c r="G18" i="8"/>
  <c r="N17" i="8"/>
  <c r="M17" i="8"/>
  <c r="L17" i="8"/>
  <c r="O17" i="8" s="1"/>
  <c r="K17" i="8"/>
  <c r="G17" i="8"/>
  <c r="N16" i="8"/>
  <c r="M16" i="8"/>
  <c r="L16" i="8"/>
  <c r="O16" i="8" s="1"/>
  <c r="K16" i="8"/>
  <c r="G16" i="8"/>
  <c r="N15" i="8"/>
  <c r="M15" i="8"/>
  <c r="L15" i="8"/>
  <c r="K15" i="8"/>
  <c r="G15" i="8"/>
  <c r="N14" i="8"/>
  <c r="M14" i="8"/>
  <c r="L14" i="8"/>
  <c r="O14" i="8" s="1"/>
  <c r="K14" i="8"/>
  <c r="G14" i="8"/>
  <c r="N13" i="8"/>
  <c r="M13" i="8"/>
  <c r="L13" i="8"/>
  <c r="K13" i="8"/>
  <c r="G13" i="8"/>
  <c r="O12" i="8"/>
  <c r="N12" i="8"/>
  <c r="M12" i="8"/>
  <c r="L12" i="8"/>
  <c r="K12" i="8"/>
  <c r="G12" i="8"/>
  <c r="N11" i="8"/>
  <c r="M11" i="8"/>
  <c r="L11" i="8"/>
  <c r="O11" i="8" s="1"/>
  <c r="K11" i="8"/>
  <c r="G11" i="8"/>
  <c r="N10" i="8"/>
  <c r="O10" i="8" s="1"/>
  <c r="M10" i="8"/>
  <c r="L10" i="8"/>
  <c r="K10" i="8"/>
  <c r="G10" i="8"/>
  <c r="N9" i="8"/>
  <c r="M9" i="8"/>
  <c r="L9" i="8"/>
  <c r="O9" i="8" s="1"/>
  <c r="K9" i="8"/>
  <c r="G9" i="8"/>
  <c r="N8" i="8"/>
  <c r="M8" i="8"/>
  <c r="L8" i="8"/>
  <c r="O8" i="8" s="1"/>
  <c r="K8" i="8"/>
  <c r="G8" i="8"/>
  <c r="N7" i="8"/>
  <c r="M7" i="8"/>
  <c r="L7" i="8"/>
  <c r="K7" i="8"/>
  <c r="G7" i="8"/>
  <c r="N73" i="7"/>
  <c r="M73" i="7"/>
  <c r="L73" i="7"/>
  <c r="K73" i="7"/>
  <c r="G73" i="7"/>
  <c r="N72" i="7"/>
  <c r="M72" i="7"/>
  <c r="L72" i="7"/>
  <c r="O72" i="7" s="1"/>
  <c r="K72" i="7"/>
  <c r="G72" i="7"/>
  <c r="N71" i="7"/>
  <c r="M71" i="7"/>
  <c r="L71" i="7"/>
  <c r="K71" i="7"/>
  <c r="G71" i="7"/>
  <c r="N70" i="7"/>
  <c r="M70" i="7"/>
  <c r="L70" i="7"/>
  <c r="O70" i="7" s="1"/>
  <c r="K70" i="7"/>
  <c r="G70" i="7"/>
  <c r="N69" i="7"/>
  <c r="M69" i="7"/>
  <c r="O69" i="7" s="1"/>
  <c r="L69" i="7"/>
  <c r="K69" i="7"/>
  <c r="G69" i="7"/>
  <c r="O68" i="7"/>
  <c r="N68" i="7"/>
  <c r="M68" i="7"/>
  <c r="L68" i="7"/>
  <c r="K68" i="7"/>
  <c r="G68" i="7"/>
  <c r="N67" i="7"/>
  <c r="M67" i="7"/>
  <c r="L67" i="7"/>
  <c r="K67" i="7"/>
  <c r="G67" i="7"/>
  <c r="N66" i="7"/>
  <c r="O66" i="7" s="1"/>
  <c r="M66" i="7"/>
  <c r="L66" i="7"/>
  <c r="K66" i="7"/>
  <c r="G66" i="7"/>
  <c r="N65" i="7"/>
  <c r="M65" i="7"/>
  <c r="L65" i="7"/>
  <c r="K65" i="7"/>
  <c r="G65" i="7"/>
  <c r="N64" i="7"/>
  <c r="M64" i="7"/>
  <c r="L64" i="7"/>
  <c r="O64" i="7" s="1"/>
  <c r="K64" i="7"/>
  <c r="G64" i="7"/>
  <c r="N63" i="7"/>
  <c r="M63" i="7"/>
  <c r="L63" i="7"/>
  <c r="K63" i="7"/>
  <c r="G63" i="7"/>
  <c r="N62" i="7"/>
  <c r="M62" i="7"/>
  <c r="L62" i="7"/>
  <c r="O62" i="7" s="1"/>
  <c r="K62" i="7"/>
  <c r="G62" i="7"/>
  <c r="N61" i="7"/>
  <c r="M61" i="7"/>
  <c r="O61" i="7" s="1"/>
  <c r="L61" i="7"/>
  <c r="K61" i="7"/>
  <c r="G61" i="7"/>
  <c r="O60" i="7"/>
  <c r="N60" i="7"/>
  <c r="M60" i="7"/>
  <c r="L60" i="7"/>
  <c r="K60" i="7"/>
  <c r="G60" i="7"/>
  <c r="N59" i="7"/>
  <c r="M59" i="7"/>
  <c r="L59" i="7"/>
  <c r="K59" i="7"/>
  <c r="G59" i="7"/>
  <c r="N58" i="7"/>
  <c r="O58" i="7" s="1"/>
  <c r="M58" i="7"/>
  <c r="L58" i="7"/>
  <c r="K58" i="7"/>
  <c r="G58" i="7"/>
  <c r="N57" i="7"/>
  <c r="M57" i="7"/>
  <c r="L57" i="7"/>
  <c r="K57" i="7"/>
  <c r="G57" i="7"/>
  <c r="N56" i="7"/>
  <c r="M56" i="7"/>
  <c r="L56" i="7"/>
  <c r="O56" i="7" s="1"/>
  <c r="K56" i="7"/>
  <c r="G56" i="7"/>
  <c r="N55" i="7"/>
  <c r="M55" i="7"/>
  <c r="L55" i="7"/>
  <c r="K55" i="7"/>
  <c r="G55" i="7"/>
  <c r="N54" i="7"/>
  <c r="M54" i="7"/>
  <c r="L54" i="7"/>
  <c r="O54" i="7" s="1"/>
  <c r="K54" i="7"/>
  <c r="G54" i="7"/>
  <c r="N53" i="7"/>
  <c r="M53" i="7"/>
  <c r="O53" i="7" s="1"/>
  <c r="L53" i="7"/>
  <c r="K53" i="7"/>
  <c r="G53" i="7"/>
  <c r="O52" i="7"/>
  <c r="N52" i="7"/>
  <c r="M52" i="7"/>
  <c r="L52" i="7"/>
  <c r="K52" i="7"/>
  <c r="G52" i="7"/>
  <c r="N51" i="7"/>
  <c r="M51" i="7"/>
  <c r="L51" i="7"/>
  <c r="K51" i="7"/>
  <c r="G51" i="7"/>
  <c r="N50" i="7"/>
  <c r="O50" i="7" s="1"/>
  <c r="M50" i="7"/>
  <c r="L50" i="7"/>
  <c r="K50" i="7"/>
  <c r="G50" i="7"/>
  <c r="N49" i="7"/>
  <c r="M49" i="7"/>
  <c r="L49" i="7"/>
  <c r="K49" i="7"/>
  <c r="G49" i="7"/>
  <c r="N48" i="7"/>
  <c r="M48" i="7"/>
  <c r="L48" i="7"/>
  <c r="O48" i="7" s="1"/>
  <c r="K48" i="7"/>
  <c r="G48" i="7"/>
  <c r="N47" i="7"/>
  <c r="M47" i="7"/>
  <c r="L47" i="7"/>
  <c r="K47" i="7"/>
  <c r="G47" i="7"/>
  <c r="N46" i="7"/>
  <c r="M46" i="7"/>
  <c r="L46" i="7"/>
  <c r="O46" i="7" s="1"/>
  <c r="K46" i="7"/>
  <c r="G46" i="7"/>
  <c r="N45" i="7"/>
  <c r="M45" i="7"/>
  <c r="O45" i="7" s="1"/>
  <c r="L45" i="7"/>
  <c r="K45" i="7"/>
  <c r="G45" i="7"/>
  <c r="O44" i="7"/>
  <c r="N44" i="7"/>
  <c r="M44" i="7"/>
  <c r="L44" i="7"/>
  <c r="K44" i="7"/>
  <c r="G44" i="7"/>
  <c r="N43" i="7"/>
  <c r="M43" i="7"/>
  <c r="L43" i="7"/>
  <c r="K43" i="7"/>
  <c r="G43" i="7"/>
  <c r="N42" i="7"/>
  <c r="O42" i="7" s="1"/>
  <c r="M42" i="7"/>
  <c r="L42" i="7"/>
  <c r="K42" i="7"/>
  <c r="G42" i="7"/>
  <c r="N41" i="7"/>
  <c r="M41" i="7"/>
  <c r="L41" i="7"/>
  <c r="K41" i="7"/>
  <c r="G41" i="7"/>
  <c r="N40" i="7"/>
  <c r="M40" i="7"/>
  <c r="L40" i="7"/>
  <c r="O40" i="7" s="1"/>
  <c r="K40" i="7"/>
  <c r="G40" i="7"/>
  <c r="N39" i="7"/>
  <c r="M39" i="7"/>
  <c r="L39" i="7"/>
  <c r="K39" i="7"/>
  <c r="G39" i="7"/>
  <c r="N38" i="7"/>
  <c r="M38" i="7"/>
  <c r="L38" i="7"/>
  <c r="O38" i="7" s="1"/>
  <c r="K38" i="7"/>
  <c r="G38" i="7"/>
  <c r="N37" i="7"/>
  <c r="M37" i="7"/>
  <c r="O37" i="7" s="1"/>
  <c r="L37" i="7"/>
  <c r="K37" i="7"/>
  <c r="G37" i="7"/>
  <c r="O36" i="7"/>
  <c r="N36" i="7"/>
  <c r="M36" i="7"/>
  <c r="L36" i="7"/>
  <c r="K36" i="7"/>
  <c r="G36" i="7"/>
  <c r="N35" i="7"/>
  <c r="M35" i="7"/>
  <c r="L35" i="7"/>
  <c r="K35" i="7"/>
  <c r="G35" i="7"/>
  <c r="N34" i="7"/>
  <c r="O34" i="7" s="1"/>
  <c r="M34" i="7"/>
  <c r="L34" i="7"/>
  <c r="K34" i="7"/>
  <c r="G34" i="7"/>
  <c r="N33" i="7"/>
  <c r="M33" i="7"/>
  <c r="L33" i="7"/>
  <c r="K33" i="7"/>
  <c r="G33" i="7"/>
  <c r="N32" i="7"/>
  <c r="M32" i="7"/>
  <c r="L32" i="7"/>
  <c r="O32" i="7" s="1"/>
  <c r="K32" i="7"/>
  <c r="G32" i="7"/>
  <c r="N31" i="7"/>
  <c r="M31" i="7"/>
  <c r="L31" i="7"/>
  <c r="K31" i="7"/>
  <c r="G31" i="7"/>
  <c r="N30" i="7"/>
  <c r="M30" i="7"/>
  <c r="L30" i="7"/>
  <c r="O30" i="7" s="1"/>
  <c r="K30" i="7"/>
  <c r="G30" i="7"/>
  <c r="N29" i="7"/>
  <c r="M29" i="7"/>
  <c r="O29" i="7" s="1"/>
  <c r="L29" i="7"/>
  <c r="K29" i="7"/>
  <c r="G29" i="7"/>
  <c r="O28" i="7"/>
  <c r="N28" i="7"/>
  <c r="M28" i="7"/>
  <c r="L28" i="7"/>
  <c r="K28" i="7"/>
  <c r="G28" i="7"/>
  <c r="N27" i="7"/>
  <c r="M27" i="7"/>
  <c r="L27" i="7"/>
  <c r="K27" i="7"/>
  <c r="G27" i="7"/>
  <c r="N26" i="7"/>
  <c r="O26" i="7" s="1"/>
  <c r="M26" i="7"/>
  <c r="L26" i="7"/>
  <c r="K26" i="7"/>
  <c r="G26" i="7"/>
  <c r="N25" i="7"/>
  <c r="M25" i="7"/>
  <c r="L25" i="7"/>
  <c r="K25" i="7"/>
  <c r="G25" i="7"/>
  <c r="N24" i="7"/>
  <c r="M24" i="7"/>
  <c r="L24" i="7"/>
  <c r="O24" i="7" s="1"/>
  <c r="K24" i="7"/>
  <c r="G24" i="7"/>
  <c r="N23" i="7"/>
  <c r="M23" i="7"/>
  <c r="L23" i="7"/>
  <c r="K23" i="7"/>
  <c r="G23" i="7"/>
  <c r="N22" i="7"/>
  <c r="M22" i="7"/>
  <c r="L22" i="7"/>
  <c r="O22" i="7" s="1"/>
  <c r="K22" i="7"/>
  <c r="G22" i="7"/>
  <c r="N21" i="7"/>
  <c r="M21" i="7"/>
  <c r="O21" i="7" s="1"/>
  <c r="L21" i="7"/>
  <c r="K21" i="7"/>
  <c r="G21" i="7"/>
  <c r="O20" i="7"/>
  <c r="N20" i="7"/>
  <c r="M20" i="7"/>
  <c r="L20" i="7"/>
  <c r="K20" i="7"/>
  <c r="G20" i="7"/>
  <c r="N19" i="7"/>
  <c r="M19" i="7"/>
  <c r="L19" i="7"/>
  <c r="K19" i="7"/>
  <c r="G19" i="7"/>
  <c r="N18" i="7"/>
  <c r="O18" i="7" s="1"/>
  <c r="M18" i="7"/>
  <c r="L18" i="7"/>
  <c r="K18" i="7"/>
  <c r="G18" i="7"/>
  <c r="N17" i="7"/>
  <c r="M17" i="7"/>
  <c r="L17" i="7"/>
  <c r="K17" i="7"/>
  <c r="G17" i="7"/>
  <c r="N16" i="7"/>
  <c r="M16" i="7"/>
  <c r="L16" i="7"/>
  <c r="O16" i="7" s="1"/>
  <c r="K16" i="7"/>
  <c r="G16" i="7"/>
  <c r="N15" i="7"/>
  <c r="M15" i="7"/>
  <c r="L15" i="7"/>
  <c r="K15" i="7"/>
  <c r="G15" i="7"/>
  <c r="N14" i="7"/>
  <c r="M14" i="7"/>
  <c r="L14" i="7"/>
  <c r="O14" i="7" s="1"/>
  <c r="K14" i="7"/>
  <c r="G14" i="7"/>
  <c r="N13" i="7"/>
  <c r="M13" i="7"/>
  <c r="O13" i="7" s="1"/>
  <c r="L13" i="7"/>
  <c r="K13" i="7"/>
  <c r="G13" i="7"/>
  <c r="O12" i="7"/>
  <c r="N12" i="7"/>
  <c r="M12" i="7"/>
  <c r="L12" i="7"/>
  <c r="K12" i="7"/>
  <c r="G12" i="7"/>
  <c r="N11" i="7"/>
  <c r="M11" i="7"/>
  <c r="L11" i="7"/>
  <c r="K11" i="7"/>
  <c r="G11" i="7"/>
  <c r="N10" i="7"/>
  <c r="O10" i="7" s="1"/>
  <c r="M10" i="7"/>
  <c r="L10" i="7"/>
  <c r="K10" i="7"/>
  <c r="G10" i="7"/>
  <c r="N9" i="7"/>
  <c r="M9" i="7"/>
  <c r="L9" i="7"/>
  <c r="K9" i="7"/>
  <c r="G9" i="7"/>
  <c r="N8" i="7"/>
  <c r="M8" i="7"/>
  <c r="L8" i="7"/>
  <c r="O8" i="7" s="1"/>
  <c r="K8" i="7"/>
  <c r="G8" i="7"/>
  <c r="N7" i="7"/>
  <c r="M7" i="7"/>
  <c r="L7" i="7"/>
  <c r="K7" i="7"/>
  <c r="G7" i="7"/>
  <c r="N73" i="6"/>
  <c r="M73" i="6"/>
  <c r="L73" i="6"/>
  <c r="O73" i="6" s="1"/>
  <c r="K73" i="6"/>
  <c r="G73" i="6"/>
  <c r="N72" i="6"/>
  <c r="M72" i="6"/>
  <c r="L72" i="6"/>
  <c r="K72" i="6"/>
  <c r="G72" i="6"/>
  <c r="N71" i="6"/>
  <c r="M71" i="6"/>
  <c r="L71" i="6"/>
  <c r="K71" i="6"/>
  <c r="G71" i="6"/>
  <c r="N70" i="6"/>
  <c r="O70" i="6" s="1"/>
  <c r="M70" i="6"/>
  <c r="L70" i="6"/>
  <c r="K70" i="6"/>
  <c r="G70" i="6"/>
  <c r="N69" i="6"/>
  <c r="M69" i="6"/>
  <c r="L69" i="6"/>
  <c r="O69" i="6" s="1"/>
  <c r="K69" i="6"/>
  <c r="G69" i="6"/>
  <c r="N68" i="6"/>
  <c r="M68" i="6"/>
  <c r="L68" i="6"/>
  <c r="K68" i="6"/>
  <c r="G68" i="6"/>
  <c r="N67" i="6"/>
  <c r="M67" i="6"/>
  <c r="L67" i="6"/>
  <c r="K67" i="6"/>
  <c r="G67" i="6"/>
  <c r="N66" i="6"/>
  <c r="O66" i="6" s="1"/>
  <c r="M66" i="6"/>
  <c r="L66" i="6"/>
  <c r="K66" i="6"/>
  <c r="G66" i="6"/>
  <c r="N65" i="6"/>
  <c r="M65" i="6"/>
  <c r="L65" i="6"/>
  <c r="O65" i="6" s="1"/>
  <c r="K65" i="6"/>
  <c r="G65" i="6"/>
  <c r="N64" i="6"/>
  <c r="M64" i="6"/>
  <c r="L64" i="6"/>
  <c r="K64" i="6"/>
  <c r="G64" i="6"/>
  <c r="N63" i="6"/>
  <c r="M63" i="6"/>
  <c r="L63" i="6"/>
  <c r="K63" i="6"/>
  <c r="G63" i="6"/>
  <c r="N62" i="6"/>
  <c r="O62" i="6" s="1"/>
  <c r="M62" i="6"/>
  <c r="L62" i="6"/>
  <c r="K62" i="6"/>
  <c r="G62" i="6"/>
  <c r="N61" i="6"/>
  <c r="M61" i="6"/>
  <c r="L61" i="6"/>
  <c r="O61" i="6" s="1"/>
  <c r="K61" i="6"/>
  <c r="G61" i="6"/>
  <c r="N60" i="6"/>
  <c r="M60" i="6"/>
  <c r="L60" i="6"/>
  <c r="K60" i="6"/>
  <c r="G60" i="6"/>
  <c r="N59" i="6"/>
  <c r="M59" i="6"/>
  <c r="L59" i="6"/>
  <c r="K59" i="6"/>
  <c r="G59" i="6"/>
  <c r="N58" i="6"/>
  <c r="O58" i="6" s="1"/>
  <c r="M58" i="6"/>
  <c r="L58" i="6"/>
  <c r="K58" i="6"/>
  <c r="G58" i="6"/>
  <c r="N57" i="6"/>
  <c r="M57" i="6"/>
  <c r="L57" i="6"/>
  <c r="O57" i="6" s="1"/>
  <c r="K57" i="6"/>
  <c r="G57" i="6"/>
  <c r="N56" i="6"/>
  <c r="M56" i="6"/>
  <c r="L56" i="6"/>
  <c r="K56" i="6"/>
  <c r="G56" i="6"/>
  <c r="N55" i="6"/>
  <c r="M55" i="6"/>
  <c r="L55" i="6"/>
  <c r="K55" i="6"/>
  <c r="G55" i="6"/>
  <c r="N54" i="6"/>
  <c r="O54" i="6" s="1"/>
  <c r="M54" i="6"/>
  <c r="L54" i="6"/>
  <c r="K54" i="6"/>
  <c r="G54" i="6"/>
  <c r="N53" i="6"/>
  <c r="M53" i="6"/>
  <c r="L53" i="6"/>
  <c r="O53" i="6" s="1"/>
  <c r="K53" i="6"/>
  <c r="G53" i="6"/>
  <c r="N52" i="6"/>
  <c r="M52" i="6"/>
  <c r="L52" i="6"/>
  <c r="K52" i="6"/>
  <c r="G52" i="6"/>
  <c r="N51" i="6"/>
  <c r="M51" i="6"/>
  <c r="L51" i="6"/>
  <c r="K51" i="6"/>
  <c r="G51" i="6"/>
  <c r="N50" i="6"/>
  <c r="O50" i="6" s="1"/>
  <c r="M50" i="6"/>
  <c r="L50" i="6"/>
  <c r="K50" i="6"/>
  <c r="G50" i="6"/>
  <c r="N49" i="6"/>
  <c r="M49" i="6"/>
  <c r="L49" i="6"/>
  <c r="O49" i="6" s="1"/>
  <c r="K49" i="6"/>
  <c r="G49" i="6"/>
  <c r="N48" i="6"/>
  <c r="M48" i="6"/>
  <c r="L48" i="6"/>
  <c r="K48" i="6"/>
  <c r="G48" i="6"/>
  <c r="N47" i="6"/>
  <c r="M47" i="6"/>
  <c r="L47" i="6"/>
  <c r="K47" i="6"/>
  <c r="G47" i="6"/>
  <c r="N46" i="6"/>
  <c r="O46" i="6" s="1"/>
  <c r="M46" i="6"/>
  <c r="L46" i="6"/>
  <c r="K46" i="6"/>
  <c r="G46" i="6"/>
  <c r="N45" i="6"/>
  <c r="M45" i="6"/>
  <c r="L45" i="6"/>
  <c r="O45" i="6" s="1"/>
  <c r="K45" i="6"/>
  <c r="G45" i="6"/>
  <c r="N44" i="6"/>
  <c r="M44" i="6"/>
  <c r="L44" i="6"/>
  <c r="K44" i="6"/>
  <c r="G44" i="6"/>
  <c r="N43" i="6"/>
  <c r="M43" i="6"/>
  <c r="L43" i="6"/>
  <c r="K43" i="6"/>
  <c r="G43" i="6"/>
  <c r="N42" i="6"/>
  <c r="O42" i="6" s="1"/>
  <c r="M42" i="6"/>
  <c r="L42" i="6"/>
  <c r="K42" i="6"/>
  <c r="G42" i="6"/>
  <c r="N41" i="6"/>
  <c r="M41" i="6"/>
  <c r="L41" i="6"/>
  <c r="O41" i="6" s="1"/>
  <c r="K41" i="6"/>
  <c r="G41" i="6"/>
  <c r="N40" i="6"/>
  <c r="M40" i="6"/>
  <c r="L40" i="6"/>
  <c r="K40" i="6"/>
  <c r="G40" i="6"/>
  <c r="N39" i="6"/>
  <c r="M39" i="6"/>
  <c r="L39" i="6"/>
  <c r="K39" i="6"/>
  <c r="G39" i="6"/>
  <c r="N38" i="6"/>
  <c r="O38" i="6" s="1"/>
  <c r="M38" i="6"/>
  <c r="L38" i="6"/>
  <c r="K38" i="6"/>
  <c r="G38" i="6"/>
  <c r="N37" i="6"/>
  <c r="M37" i="6"/>
  <c r="L37" i="6"/>
  <c r="O37" i="6" s="1"/>
  <c r="K37" i="6"/>
  <c r="G37" i="6"/>
  <c r="N36" i="6"/>
  <c r="M36" i="6"/>
  <c r="L36" i="6"/>
  <c r="K36" i="6"/>
  <c r="G36" i="6"/>
  <c r="N35" i="6"/>
  <c r="M35" i="6"/>
  <c r="L35" i="6"/>
  <c r="K35" i="6"/>
  <c r="G35" i="6"/>
  <c r="N34" i="6"/>
  <c r="O34" i="6" s="1"/>
  <c r="M34" i="6"/>
  <c r="L34" i="6"/>
  <c r="K34" i="6"/>
  <c r="G34" i="6"/>
  <c r="N33" i="6"/>
  <c r="M33" i="6"/>
  <c r="L33" i="6"/>
  <c r="O33" i="6" s="1"/>
  <c r="K33" i="6"/>
  <c r="G33" i="6"/>
  <c r="N32" i="6"/>
  <c r="M32" i="6"/>
  <c r="L32" i="6"/>
  <c r="K32" i="6"/>
  <c r="G32" i="6"/>
  <c r="N31" i="6"/>
  <c r="M31" i="6"/>
  <c r="L31" i="6"/>
  <c r="K31" i="6"/>
  <c r="G31" i="6"/>
  <c r="N30" i="6"/>
  <c r="O30" i="6" s="1"/>
  <c r="M30" i="6"/>
  <c r="L30" i="6"/>
  <c r="K30" i="6"/>
  <c r="G30" i="6"/>
  <c r="N29" i="6"/>
  <c r="M29" i="6"/>
  <c r="L29" i="6"/>
  <c r="O29" i="6" s="1"/>
  <c r="K29" i="6"/>
  <c r="G29" i="6"/>
  <c r="N28" i="6"/>
  <c r="M28" i="6"/>
  <c r="L28" i="6"/>
  <c r="K28" i="6"/>
  <c r="G28" i="6"/>
  <c r="N27" i="6"/>
  <c r="M27" i="6"/>
  <c r="L27" i="6"/>
  <c r="K27" i="6"/>
  <c r="G27" i="6"/>
  <c r="N26" i="6"/>
  <c r="O26" i="6" s="1"/>
  <c r="M26" i="6"/>
  <c r="L26" i="6"/>
  <c r="K26" i="6"/>
  <c r="G26" i="6"/>
  <c r="N25" i="6"/>
  <c r="M25" i="6"/>
  <c r="L25" i="6"/>
  <c r="O25" i="6" s="1"/>
  <c r="K25" i="6"/>
  <c r="G25" i="6"/>
  <c r="N24" i="6"/>
  <c r="M24" i="6"/>
  <c r="L24" i="6"/>
  <c r="K24" i="6"/>
  <c r="G24" i="6"/>
  <c r="N23" i="6"/>
  <c r="M23" i="6"/>
  <c r="L23" i="6"/>
  <c r="K23" i="6"/>
  <c r="G23" i="6"/>
  <c r="N22" i="6"/>
  <c r="O22" i="6" s="1"/>
  <c r="M22" i="6"/>
  <c r="L22" i="6"/>
  <c r="K22" i="6"/>
  <c r="G22" i="6"/>
  <c r="N21" i="6"/>
  <c r="M21" i="6"/>
  <c r="L21" i="6"/>
  <c r="O21" i="6" s="1"/>
  <c r="K21" i="6"/>
  <c r="G21" i="6"/>
  <c r="N20" i="6"/>
  <c r="M20" i="6"/>
  <c r="L20" i="6"/>
  <c r="K20" i="6"/>
  <c r="G20" i="6"/>
  <c r="N19" i="6"/>
  <c r="M19" i="6"/>
  <c r="L19" i="6"/>
  <c r="K19" i="6"/>
  <c r="G19" i="6"/>
  <c r="N18" i="6"/>
  <c r="O18" i="6" s="1"/>
  <c r="M18" i="6"/>
  <c r="L18" i="6"/>
  <c r="K18" i="6"/>
  <c r="G18" i="6"/>
  <c r="N17" i="6"/>
  <c r="M17" i="6"/>
  <c r="L17" i="6"/>
  <c r="O17" i="6" s="1"/>
  <c r="K17" i="6"/>
  <c r="G17" i="6"/>
  <c r="N16" i="6"/>
  <c r="M16" i="6"/>
  <c r="L16" i="6"/>
  <c r="K16" i="6"/>
  <c r="G16" i="6"/>
  <c r="N15" i="6"/>
  <c r="M15" i="6"/>
  <c r="L15" i="6"/>
  <c r="K15" i="6"/>
  <c r="G15" i="6"/>
  <c r="N14" i="6"/>
  <c r="O14" i="6" s="1"/>
  <c r="M14" i="6"/>
  <c r="L14" i="6"/>
  <c r="K14" i="6"/>
  <c r="G14" i="6"/>
  <c r="N13" i="6"/>
  <c r="M13" i="6"/>
  <c r="L13" i="6"/>
  <c r="O13" i="6" s="1"/>
  <c r="K13" i="6"/>
  <c r="G13" i="6"/>
  <c r="N12" i="6"/>
  <c r="M12" i="6"/>
  <c r="L12" i="6"/>
  <c r="K12" i="6"/>
  <c r="G12" i="6"/>
  <c r="N11" i="6"/>
  <c r="M11" i="6"/>
  <c r="L11" i="6"/>
  <c r="K11" i="6"/>
  <c r="G11" i="6"/>
  <c r="N10" i="6"/>
  <c r="O10" i="6" s="1"/>
  <c r="M10" i="6"/>
  <c r="L10" i="6"/>
  <c r="K10" i="6"/>
  <c r="G10" i="6"/>
  <c r="N9" i="6"/>
  <c r="M9" i="6"/>
  <c r="L9" i="6"/>
  <c r="O9" i="6" s="1"/>
  <c r="K9" i="6"/>
  <c r="G9" i="6"/>
  <c r="N8" i="6"/>
  <c r="M8" i="6"/>
  <c r="L8" i="6"/>
  <c r="K8" i="6"/>
  <c r="G8" i="6"/>
  <c r="N7" i="6"/>
  <c r="M7" i="6"/>
  <c r="L7" i="6"/>
  <c r="K7" i="6"/>
  <c r="G7" i="6"/>
  <c r="N73" i="5"/>
  <c r="M73" i="5"/>
  <c r="L73" i="5"/>
  <c r="K73" i="5"/>
  <c r="N72" i="5"/>
  <c r="M72" i="5"/>
  <c r="L72" i="5"/>
  <c r="K72" i="5"/>
  <c r="N71" i="5"/>
  <c r="M71" i="5"/>
  <c r="L71" i="5"/>
  <c r="K71" i="5"/>
  <c r="N70" i="5"/>
  <c r="M70" i="5"/>
  <c r="L70" i="5"/>
  <c r="K70" i="5"/>
  <c r="N69" i="5"/>
  <c r="M69" i="5"/>
  <c r="L69" i="5"/>
  <c r="K69" i="5"/>
  <c r="N68" i="5"/>
  <c r="M68" i="5"/>
  <c r="L68" i="5"/>
  <c r="K68" i="5"/>
  <c r="N67" i="5"/>
  <c r="M67" i="5"/>
  <c r="L67" i="5"/>
  <c r="K67" i="5"/>
  <c r="N66" i="5"/>
  <c r="M66" i="5"/>
  <c r="L66" i="5"/>
  <c r="K66" i="5"/>
  <c r="N65" i="5"/>
  <c r="M65" i="5"/>
  <c r="L65" i="5"/>
  <c r="K65" i="5"/>
  <c r="N64" i="5"/>
  <c r="M64" i="5"/>
  <c r="L64" i="5"/>
  <c r="K64" i="5"/>
  <c r="N63" i="5"/>
  <c r="M63" i="5"/>
  <c r="L63" i="5"/>
  <c r="K63" i="5"/>
  <c r="N62" i="5"/>
  <c r="M62" i="5"/>
  <c r="L62" i="5"/>
  <c r="K62" i="5"/>
  <c r="N61" i="5"/>
  <c r="M61" i="5"/>
  <c r="L61" i="5"/>
  <c r="K61" i="5"/>
  <c r="N60" i="5"/>
  <c r="M60" i="5"/>
  <c r="L60" i="5"/>
  <c r="K60" i="5"/>
  <c r="N59" i="5"/>
  <c r="M59" i="5"/>
  <c r="L59" i="5"/>
  <c r="K59" i="5"/>
  <c r="N58" i="5"/>
  <c r="M58" i="5"/>
  <c r="L58" i="5"/>
  <c r="K58" i="5"/>
  <c r="N57" i="5"/>
  <c r="M57" i="5"/>
  <c r="L57" i="5"/>
  <c r="K57" i="5"/>
  <c r="N56" i="5"/>
  <c r="M56" i="5"/>
  <c r="L56" i="5"/>
  <c r="K56" i="5"/>
  <c r="N55" i="5"/>
  <c r="M55" i="5"/>
  <c r="L55" i="5"/>
  <c r="K55" i="5"/>
  <c r="N54" i="5"/>
  <c r="M54" i="5"/>
  <c r="L54" i="5"/>
  <c r="K54" i="5"/>
  <c r="N53" i="5"/>
  <c r="M53" i="5"/>
  <c r="L53" i="5"/>
  <c r="K53" i="5"/>
  <c r="N52" i="5"/>
  <c r="M52" i="5"/>
  <c r="L52" i="5"/>
  <c r="K52" i="5"/>
  <c r="N51" i="5"/>
  <c r="M51" i="5"/>
  <c r="L51" i="5"/>
  <c r="K51" i="5"/>
  <c r="N50" i="5"/>
  <c r="M50" i="5"/>
  <c r="L50" i="5"/>
  <c r="K50" i="5"/>
  <c r="N49" i="5"/>
  <c r="M49" i="5"/>
  <c r="L49" i="5"/>
  <c r="K49" i="5"/>
  <c r="N48" i="5"/>
  <c r="M48" i="5"/>
  <c r="L48" i="5"/>
  <c r="K48" i="5"/>
  <c r="N47" i="5"/>
  <c r="M47" i="5"/>
  <c r="L47" i="5"/>
  <c r="K47" i="5"/>
  <c r="N46" i="5"/>
  <c r="M46" i="5"/>
  <c r="L46" i="5"/>
  <c r="K46" i="5"/>
  <c r="N45" i="5"/>
  <c r="M45" i="5"/>
  <c r="L45" i="5"/>
  <c r="K45" i="5"/>
  <c r="N44" i="5"/>
  <c r="M44" i="5"/>
  <c r="L44" i="5"/>
  <c r="K44" i="5"/>
  <c r="N43" i="5"/>
  <c r="M43" i="5"/>
  <c r="L43" i="5"/>
  <c r="K43" i="5"/>
  <c r="N42" i="5"/>
  <c r="M42" i="5"/>
  <c r="L42" i="5"/>
  <c r="K42" i="5"/>
  <c r="N41" i="5"/>
  <c r="M41" i="5"/>
  <c r="L41" i="5"/>
  <c r="K41" i="5"/>
  <c r="N40" i="5"/>
  <c r="M40" i="5"/>
  <c r="L40" i="5"/>
  <c r="K40" i="5"/>
  <c r="N39" i="5"/>
  <c r="M39" i="5"/>
  <c r="L39" i="5"/>
  <c r="K39" i="5"/>
  <c r="N38" i="5"/>
  <c r="M38" i="5"/>
  <c r="L38" i="5"/>
  <c r="K38" i="5"/>
  <c r="N37" i="5"/>
  <c r="M37" i="5"/>
  <c r="L37" i="5"/>
  <c r="K37" i="5"/>
  <c r="N36" i="5"/>
  <c r="M36" i="5"/>
  <c r="L36" i="5"/>
  <c r="K36" i="5"/>
  <c r="N35" i="5"/>
  <c r="M35" i="5"/>
  <c r="L35" i="5"/>
  <c r="K35" i="5"/>
  <c r="N34" i="5"/>
  <c r="M34" i="5"/>
  <c r="L34" i="5"/>
  <c r="K34" i="5"/>
  <c r="N33" i="5"/>
  <c r="M33" i="5"/>
  <c r="L33" i="5"/>
  <c r="K33" i="5"/>
  <c r="N32" i="5"/>
  <c r="M32" i="5"/>
  <c r="L32" i="5"/>
  <c r="K32" i="5"/>
  <c r="N31" i="5"/>
  <c r="M31" i="5"/>
  <c r="L31" i="5"/>
  <c r="K31" i="5"/>
  <c r="N30" i="5"/>
  <c r="M30" i="5"/>
  <c r="L30" i="5"/>
  <c r="K30" i="5"/>
  <c r="N29" i="5"/>
  <c r="M29" i="5"/>
  <c r="L29" i="5"/>
  <c r="K29" i="5"/>
  <c r="N28" i="5"/>
  <c r="M28" i="5"/>
  <c r="L28" i="5"/>
  <c r="K28" i="5"/>
  <c r="N27" i="5"/>
  <c r="M27" i="5"/>
  <c r="L27" i="5"/>
  <c r="K27" i="5"/>
  <c r="N26" i="5"/>
  <c r="M26" i="5"/>
  <c r="L26" i="5"/>
  <c r="K26" i="5"/>
  <c r="N25" i="5"/>
  <c r="M25" i="5"/>
  <c r="L25" i="5"/>
  <c r="K25" i="5"/>
  <c r="N24" i="5"/>
  <c r="M24" i="5"/>
  <c r="L24" i="5"/>
  <c r="K24" i="5"/>
  <c r="N23" i="5"/>
  <c r="M23" i="5"/>
  <c r="L23" i="5"/>
  <c r="K23" i="5"/>
  <c r="N22" i="5"/>
  <c r="M22" i="5"/>
  <c r="L22" i="5"/>
  <c r="K22" i="5"/>
  <c r="N21" i="5"/>
  <c r="M21" i="5"/>
  <c r="L21" i="5"/>
  <c r="K21" i="5"/>
  <c r="N20" i="5"/>
  <c r="M20" i="5"/>
  <c r="L20" i="5"/>
  <c r="K20" i="5"/>
  <c r="N19" i="5"/>
  <c r="M19" i="5"/>
  <c r="L19" i="5"/>
  <c r="K19" i="5"/>
  <c r="N18" i="5"/>
  <c r="M18" i="5"/>
  <c r="L18" i="5"/>
  <c r="K18" i="5"/>
  <c r="N17" i="5"/>
  <c r="M17" i="5"/>
  <c r="L17" i="5"/>
  <c r="K17" i="5"/>
  <c r="N16" i="5"/>
  <c r="M16" i="5"/>
  <c r="L16" i="5"/>
  <c r="K16" i="5"/>
  <c r="N15" i="5"/>
  <c r="M15" i="5"/>
  <c r="L15" i="5"/>
  <c r="K15" i="5"/>
  <c r="N14" i="5"/>
  <c r="M14" i="5"/>
  <c r="L14" i="5"/>
  <c r="K14" i="5"/>
  <c r="N13" i="5"/>
  <c r="M13" i="5"/>
  <c r="L13" i="5"/>
  <c r="K13" i="5"/>
  <c r="N12" i="5"/>
  <c r="M12" i="5"/>
  <c r="L12" i="5"/>
  <c r="K12" i="5"/>
  <c r="N11" i="5"/>
  <c r="M11" i="5"/>
  <c r="L11" i="5"/>
  <c r="K11" i="5"/>
  <c r="N10" i="5"/>
  <c r="M10" i="5"/>
  <c r="L10" i="5"/>
  <c r="K10" i="5"/>
  <c r="N9" i="5"/>
  <c r="M9" i="5"/>
  <c r="L9" i="5"/>
  <c r="K9" i="5"/>
  <c r="N8" i="5"/>
  <c r="M8" i="5"/>
  <c r="L8" i="5"/>
  <c r="K8" i="5"/>
  <c r="N7" i="5"/>
  <c r="M7" i="5"/>
  <c r="L7" i="5"/>
  <c r="K7" i="5"/>
  <c r="N73" i="2"/>
  <c r="M73" i="2"/>
  <c r="L73" i="2"/>
  <c r="K73" i="2"/>
  <c r="N72" i="2"/>
  <c r="M72" i="2"/>
  <c r="L72" i="2"/>
  <c r="K72" i="2"/>
  <c r="N71" i="2"/>
  <c r="M71" i="2"/>
  <c r="L71" i="2"/>
  <c r="K71" i="2"/>
  <c r="N70" i="2"/>
  <c r="M70" i="2"/>
  <c r="L70" i="2"/>
  <c r="K70" i="2"/>
  <c r="N69" i="2"/>
  <c r="M69" i="2"/>
  <c r="L69" i="2"/>
  <c r="K69" i="2"/>
  <c r="N68" i="2"/>
  <c r="M68" i="2"/>
  <c r="L68" i="2"/>
  <c r="K68" i="2"/>
  <c r="N67" i="2"/>
  <c r="M67" i="2"/>
  <c r="L67" i="2"/>
  <c r="K67" i="2"/>
  <c r="N66" i="2"/>
  <c r="M66" i="2"/>
  <c r="L66" i="2"/>
  <c r="K66" i="2"/>
  <c r="N65" i="2"/>
  <c r="M65" i="2"/>
  <c r="L65" i="2"/>
  <c r="K65" i="2"/>
  <c r="N64" i="2"/>
  <c r="M64" i="2"/>
  <c r="L64" i="2"/>
  <c r="K64" i="2"/>
  <c r="N63" i="2"/>
  <c r="M63" i="2"/>
  <c r="L63" i="2"/>
  <c r="K63" i="2"/>
  <c r="N62" i="2"/>
  <c r="M62" i="2"/>
  <c r="L62" i="2"/>
  <c r="K62" i="2"/>
  <c r="N61" i="2"/>
  <c r="M61" i="2"/>
  <c r="L61" i="2"/>
  <c r="K61" i="2"/>
  <c r="N60" i="2"/>
  <c r="M60" i="2"/>
  <c r="L60" i="2"/>
  <c r="K60" i="2"/>
  <c r="N59" i="2"/>
  <c r="M59" i="2"/>
  <c r="L59" i="2"/>
  <c r="K59" i="2"/>
  <c r="N58" i="2"/>
  <c r="M58" i="2"/>
  <c r="L58" i="2"/>
  <c r="K58" i="2"/>
  <c r="N57" i="2"/>
  <c r="M57" i="2"/>
  <c r="L57" i="2"/>
  <c r="K57" i="2"/>
  <c r="N56" i="2"/>
  <c r="M56" i="2"/>
  <c r="L56" i="2"/>
  <c r="K56" i="2"/>
  <c r="N55" i="2"/>
  <c r="M55" i="2"/>
  <c r="L55" i="2"/>
  <c r="K55" i="2"/>
  <c r="N54" i="2"/>
  <c r="M54" i="2"/>
  <c r="L54" i="2"/>
  <c r="K54" i="2"/>
  <c r="N53" i="2"/>
  <c r="M53" i="2"/>
  <c r="L53" i="2"/>
  <c r="K53" i="2"/>
  <c r="N52" i="2"/>
  <c r="M52" i="2"/>
  <c r="L52" i="2"/>
  <c r="K52" i="2"/>
  <c r="N51" i="2"/>
  <c r="M51" i="2"/>
  <c r="L51" i="2"/>
  <c r="K51" i="2"/>
  <c r="N50" i="2"/>
  <c r="M50" i="2"/>
  <c r="L50" i="2"/>
  <c r="K50" i="2"/>
  <c r="N49" i="2"/>
  <c r="M49" i="2"/>
  <c r="L49" i="2"/>
  <c r="K49" i="2"/>
  <c r="N48" i="2"/>
  <c r="M48" i="2"/>
  <c r="L48" i="2"/>
  <c r="K48" i="2"/>
  <c r="N47" i="2"/>
  <c r="M47" i="2"/>
  <c r="L47" i="2"/>
  <c r="K47" i="2"/>
  <c r="N46" i="2"/>
  <c r="M46" i="2"/>
  <c r="L46" i="2"/>
  <c r="K46" i="2"/>
  <c r="N45" i="2"/>
  <c r="M45" i="2"/>
  <c r="L45" i="2"/>
  <c r="K45" i="2"/>
  <c r="N44" i="2"/>
  <c r="M44" i="2"/>
  <c r="L44" i="2"/>
  <c r="K44" i="2"/>
  <c r="N43" i="2"/>
  <c r="M43" i="2"/>
  <c r="L43" i="2"/>
  <c r="K43" i="2"/>
  <c r="N42" i="2"/>
  <c r="M42" i="2"/>
  <c r="L42" i="2"/>
  <c r="K42" i="2"/>
  <c r="N41" i="2"/>
  <c r="M41" i="2"/>
  <c r="L41" i="2"/>
  <c r="K41" i="2"/>
  <c r="N40" i="2"/>
  <c r="M40" i="2"/>
  <c r="L40" i="2"/>
  <c r="K40" i="2"/>
  <c r="N39" i="2"/>
  <c r="M39" i="2"/>
  <c r="L39" i="2"/>
  <c r="K39" i="2"/>
  <c r="N38" i="2"/>
  <c r="M38" i="2"/>
  <c r="L38" i="2"/>
  <c r="K38" i="2"/>
  <c r="N37" i="2"/>
  <c r="M37" i="2"/>
  <c r="L37" i="2"/>
  <c r="K37" i="2"/>
  <c r="N36" i="2"/>
  <c r="M36" i="2"/>
  <c r="L36" i="2"/>
  <c r="K36" i="2"/>
  <c r="N35" i="2"/>
  <c r="M35" i="2"/>
  <c r="L35" i="2"/>
  <c r="K35" i="2"/>
  <c r="N34" i="2"/>
  <c r="M34" i="2"/>
  <c r="L34" i="2"/>
  <c r="K34" i="2"/>
  <c r="N33" i="2"/>
  <c r="M33" i="2"/>
  <c r="L33" i="2"/>
  <c r="K33" i="2"/>
  <c r="N32" i="2"/>
  <c r="M32" i="2"/>
  <c r="L32" i="2"/>
  <c r="K32" i="2"/>
  <c r="N31" i="2"/>
  <c r="M31" i="2"/>
  <c r="L31" i="2"/>
  <c r="K31" i="2"/>
  <c r="N30" i="2"/>
  <c r="M30" i="2"/>
  <c r="L30" i="2"/>
  <c r="K30" i="2"/>
  <c r="N29" i="2"/>
  <c r="M29" i="2"/>
  <c r="L29" i="2"/>
  <c r="K29" i="2"/>
  <c r="N28" i="2"/>
  <c r="M28" i="2"/>
  <c r="L28" i="2"/>
  <c r="K28" i="2"/>
  <c r="N27" i="2"/>
  <c r="M27" i="2"/>
  <c r="L27" i="2"/>
  <c r="K27" i="2"/>
  <c r="N26" i="2"/>
  <c r="M26" i="2"/>
  <c r="L26" i="2"/>
  <c r="K26" i="2"/>
  <c r="N25" i="2"/>
  <c r="M25" i="2"/>
  <c r="L25" i="2"/>
  <c r="K25" i="2"/>
  <c r="N24" i="2"/>
  <c r="M24" i="2"/>
  <c r="L24" i="2"/>
  <c r="K24" i="2"/>
  <c r="N23" i="2"/>
  <c r="M23" i="2"/>
  <c r="L23" i="2"/>
  <c r="K23" i="2"/>
  <c r="N22" i="2"/>
  <c r="M22" i="2"/>
  <c r="L22" i="2"/>
  <c r="K22" i="2"/>
  <c r="N21" i="2"/>
  <c r="M21" i="2"/>
  <c r="L21" i="2"/>
  <c r="K21" i="2"/>
  <c r="N20" i="2"/>
  <c r="M20" i="2"/>
  <c r="L20" i="2"/>
  <c r="K20" i="2"/>
  <c r="N19" i="2"/>
  <c r="M19" i="2"/>
  <c r="L19" i="2"/>
  <c r="K19" i="2"/>
  <c r="N18" i="2"/>
  <c r="M18" i="2"/>
  <c r="L18" i="2"/>
  <c r="K18" i="2"/>
  <c r="N17" i="2"/>
  <c r="M17" i="2"/>
  <c r="L17" i="2"/>
  <c r="K17" i="2"/>
  <c r="N16" i="2"/>
  <c r="M16" i="2"/>
  <c r="L16" i="2"/>
  <c r="K16" i="2"/>
  <c r="N15" i="2"/>
  <c r="M15" i="2"/>
  <c r="L15" i="2"/>
  <c r="K15" i="2"/>
  <c r="N14" i="2"/>
  <c r="M14" i="2"/>
  <c r="L14" i="2"/>
  <c r="K14" i="2"/>
  <c r="N13" i="2"/>
  <c r="M13" i="2"/>
  <c r="L13" i="2"/>
  <c r="K13" i="2"/>
  <c r="N12" i="2"/>
  <c r="M12" i="2"/>
  <c r="L12" i="2"/>
  <c r="K12" i="2"/>
  <c r="N11" i="2"/>
  <c r="M11" i="2"/>
  <c r="L11" i="2"/>
  <c r="K11" i="2"/>
  <c r="N10" i="2"/>
  <c r="M10" i="2"/>
  <c r="L10" i="2"/>
  <c r="K10" i="2"/>
  <c r="N9" i="2"/>
  <c r="M9" i="2"/>
  <c r="L9" i="2"/>
  <c r="K9" i="2"/>
  <c r="N8" i="2"/>
  <c r="M8" i="2"/>
  <c r="L8" i="2"/>
  <c r="K8" i="2"/>
  <c r="N7" i="2"/>
  <c r="M7" i="2"/>
  <c r="L7" i="2"/>
  <c r="K7" i="2"/>
  <c r="O14" i="12" l="1"/>
  <c r="O18" i="12"/>
  <c r="O19" i="12"/>
  <c r="O21" i="12"/>
  <c r="O22" i="12"/>
  <c r="O24" i="12"/>
  <c r="O27" i="12"/>
  <c r="O28" i="12"/>
  <c r="O8" i="34"/>
  <c r="O36" i="22"/>
  <c r="O44" i="22"/>
  <c r="O52" i="22"/>
  <c r="O54" i="22"/>
  <c r="O56" i="22"/>
  <c r="O57" i="22"/>
  <c r="O59" i="22"/>
  <c r="O60" i="22"/>
  <c r="O68" i="22"/>
  <c r="O8" i="10"/>
  <c r="O11" i="10"/>
  <c r="O20" i="15"/>
  <c r="O48" i="15"/>
  <c r="O52" i="15"/>
  <c r="O62" i="15"/>
  <c r="O64" i="15"/>
  <c r="O9" i="20"/>
  <c r="O13" i="20"/>
  <c r="O17" i="20"/>
  <c r="O21" i="20"/>
  <c r="O25" i="20"/>
  <c r="O29" i="20"/>
  <c r="O33" i="20"/>
  <c r="O37" i="20"/>
  <c r="O41" i="20"/>
  <c r="O49" i="20"/>
  <c r="O53" i="20"/>
  <c r="O57" i="20"/>
  <c r="O61" i="20"/>
  <c r="O69" i="20"/>
  <c r="O73" i="20"/>
  <c r="O35" i="18"/>
  <c r="O36" i="12"/>
  <c r="O38" i="12"/>
  <c r="O60" i="12"/>
  <c r="O12" i="22"/>
  <c r="O20" i="22"/>
  <c r="O22" i="22"/>
  <c r="O24" i="22"/>
  <c r="O25" i="22"/>
  <c r="O27" i="22"/>
  <c r="O28" i="22"/>
  <c r="O14" i="15"/>
  <c r="O16" i="15"/>
  <c r="O18" i="15"/>
  <c r="O19" i="15"/>
  <c r="O30" i="15"/>
  <c r="O32" i="15"/>
  <c r="O35" i="15"/>
  <c r="O36" i="15"/>
  <c r="O46" i="15"/>
  <c r="O50" i="15"/>
  <c r="O68" i="15"/>
  <c r="O67" i="18"/>
  <c r="O11" i="18"/>
  <c r="O21" i="18"/>
  <c r="O25" i="18"/>
  <c r="O27" i="18"/>
  <c r="O29" i="18"/>
  <c r="O45" i="20"/>
  <c r="O7" i="10"/>
  <c r="O13" i="10"/>
  <c r="O24" i="10"/>
  <c r="O40" i="10"/>
  <c r="O56" i="10"/>
  <c r="O21" i="10"/>
  <c r="O47" i="10"/>
  <c r="O53" i="10"/>
  <c r="O68" i="12"/>
  <c r="O70" i="12"/>
  <c r="O12" i="12"/>
  <c r="O46" i="12"/>
  <c r="O54" i="12"/>
  <c r="O56" i="12"/>
  <c r="O39" i="12"/>
  <c r="O42" i="12"/>
  <c r="O44" i="12"/>
  <c r="O40" i="2"/>
  <c r="O15" i="2"/>
  <c r="O39" i="2"/>
  <c r="O42" i="2"/>
  <c r="O48" i="2"/>
  <c r="O50" i="2"/>
  <c r="O72" i="2"/>
  <c r="O8" i="2"/>
  <c r="O24" i="2"/>
  <c r="O28" i="2"/>
  <c r="O32" i="2"/>
  <c r="O36" i="2"/>
  <c r="O47" i="2"/>
  <c r="O71" i="2"/>
  <c r="O15" i="35"/>
  <c r="O17" i="35"/>
  <c r="O21" i="35"/>
  <c r="O37" i="35"/>
  <c r="O47" i="35"/>
  <c r="O53" i="35"/>
  <c r="O61" i="35"/>
  <c r="O33" i="5"/>
  <c r="O41" i="5"/>
  <c r="O65" i="5"/>
  <c r="O73" i="5"/>
  <c r="O37" i="32"/>
  <c r="O41" i="32"/>
  <c r="O45" i="32"/>
  <c r="O53" i="32"/>
  <c r="O69" i="32"/>
  <c r="O73" i="32"/>
  <c r="O21" i="32"/>
  <c r="O34" i="34"/>
  <c r="O12" i="34"/>
  <c r="O13" i="34"/>
  <c r="O15" i="34"/>
  <c r="O45" i="34"/>
  <c r="O52" i="34"/>
  <c r="O28" i="34"/>
  <c r="O30" i="34"/>
  <c r="O30" i="22"/>
  <c r="O32" i="22"/>
  <c r="O33" i="22"/>
  <c r="O35" i="22"/>
  <c r="O62" i="22"/>
  <c r="O64" i="22"/>
  <c r="O65" i="22"/>
  <c r="O67" i="22"/>
  <c r="O8" i="22"/>
  <c r="O9" i="22"/>
  <c r="O10" i="22"/>
  <c r="O11" i="22"/>
  <c r="O38" i="22"/>
  <c r="O40" i="22"/>
  <c r="O41" i="22"/>
  <c r="O42" i="22"/>
  <c r="O43" i="22"/>
  <c r="O70" i="22"/>
  <c r="O72" i="22"/>
  <c r="O73" i="22"/>
  <c r="O14" i="22"/>
  <c r="O17" i="22"/>
  <c r="O18" i="22"/>
  <c r="O19" i="22"/>
  <c r="O46" i="22"/>
  <c r="O49" i="22"/>
  <c r="O50" i="22"/>
  <c r="O51" i="22"/>
  <c r="O12" i="15"/>
  <c r="O28" i="15"/>
  <c r="O44" i="15"/>
  <c r="O53" i="15"/>
  <c r="O60" i="15"/>
  <c r="O69" i="15"/>
  <c r="O45" i="12"/>
  <c r="O50" i="12"/>
  <c r="O20" i="12"/>
  <c r="O30" i="12"/>
  <c r="O34" i="12"/>
  <c r="O35" i="12"/>
  <c r="O37" i="12"/>
  <c r="O52" i="12"/>
  <c r="O55" i="12"/>
  <c r="O62" i="12"/>
  <c r="O66" i="12"/>
  <c r="O8" i="12"/>
  <c r="O11" i="12"/>
  <c r="O40" i="12"/>
  <c r="O61" i="12"/>
  <c r="O72" i="12"/>
  <c r="O10" i="20"/>
  <c r="O14" i="20"/>
  <c r="O18" i="20"/>
  <c r="O22" i="20"/>
  <c r="O26" i="20"/>
  <c r="O30" i="20"/>
  <c r="O34" i="20"/>
  <c r="O38" i="20"/>
  <c r="O42" i="20"/>
  <c r="O46" i="20"/>
  <c r="O50" i="20"/>
  <c r="O54" i="20"/>
  <c r="O58" i="20"/>
  <c r="O62" i="20"/>
  <c r="O66" i="20"/>
  <c r="O70" i="20"/>
  <c r="O9" i="10"/>
  <c r="O29" i="10"/>
  <c r="O32" i="10"/>
  <c r="O41" i="10"/>
  <c r="O43" i="10"/>
  <c r="O61" i="10"/>
  <c r="O64" i="10"/>
  <c r="O17" i="10"/>
  <c r="O37" i="10"/>
  <c r="O49" i="10"/>
  <c r="O69" i="10"/>
  <c r="O72" i="10"/>
  <c r="O16" i="10"/>
  <c r="O25" i="10"/>
  <c r="O27" i="10"/>
  <c r="O45" i="10"/>
  <c r="O48" i="10"/>
  <c r="O57" i="10"/>
  <c r="O59" i="10"/>
  <c r="O9" i="5"/>
  <c r="O25" i="5"/>
  <c r="O30" i="2"/>
  <c r="O21" i="2"/>
  <c r="O29" i="2"/>
  <c r="O56" i="2"/>
  <c r="O60" i="2"/>
  <c r="O62" i="2"/>
  <c r="O64" i="2"/>
  <c r="O68" i="2"/>
  <c r="O7" i="2"/>
  <c r="O10" i="2"/>
  <c r="O16" i="2"/>
  <c r="O18" i="2"/>
  <c r="O53" i="2"/>
  <c r="O61" i="2"/>
  <c r="O38" i="2"/>
  <c r="O70" i="2"/>
  <c r="O13" i="2"/>
  <c r="O20" i="2"/>
  <c r="O22" i="2"/>
  <c r="O31" i="2"/>
  <c r="O34" i="2"/>
  <c r="O45" i="2"/>
  <c r="O52" i="2"/>
  <c r="O54" i="2"/>
  <c r="O63" i="2"/>
  <c r="O66" i="2"/>
  <c r="O12" i="2"/>
  <c r="O14" i="2"/>
  <c r="O23" i="2"/>
  <c r="O26" i="2"/>
  <c r="O37" i="2"/>
  <c r="O44" i="2"/>
  <c r="O46" i="2"/>
  <c r="O55" i="2"/>
  <c r="O58" i="2"/>
  <c r="O69" i="2"/>
  <c r="O12" i="18"/>
  <c r="O19" i="18"/>
  <c r="O43" i="18"/>
  <c r="O51" i="18"/>
  <c r="O53" i="18"/>
  <c r="O57" i="18"/>
  <c r="O59" i="18"/>
  <c r="O44" i="18"/>
  <c r="O48" i="18"/>
  <c r="O13" i="35"/>
  <c r="O22" i="35"/>
  <c r="O29" i="35"/>
  <c r="O38" i="35"/>
  <c r="O42" i="35"/>
  <c r="O45" i="35"/>
  <c r="O54" i="35"/>
  <c r="O69" i="35"/>
  <c r="O35" i="35"/>
  <c r="O67" i="35"/>
  <c r="O19" i="32"/>
  <c r="O22" i="32"/>
  <c r="O23" i="32"/>
  <c r="O29" i="32"/>
  <c r="O13" i="32"/>
  <c r="O54" i="32"/>
  <c r="O55" i="32"/>
  <c r="O61" i="32"/>
  <c r="O63" i="32"/>
  <c r="O9" i="32"/>
  <c r="O31" i="32"/>
  <c r="O30" i="32"/>
  <c r="O62" i="32"/>
  <c r="O14" i="32"/>
  <c r="O15" i="32"/>
  <c r="O18" i="32"/>
  <c r="O35" i="32"/>
  <c r="O46" i="32"/>
  <c r="O47" i="32"/>
  <c r="O50" i="32"/>
  <c r="O51" i="32"/>
  <c r="O7" i="32"/>
  <c r="O10" i="32"/>
  <c r="O11" i="32"/>
  <c r="O25" i="32"/>
  <c r="O27" i="32"/>
  <c r="O38" i="32"/>
  <c r="O39" i="32"/>
  <c r="O42" i="32"/>
  <c r="O43" i="32"/>
  <c r="O57" i="32"/>
  <c r="O70" i="32"/>
  <c r="O71" i="32"/>
  <c r="O8" i="15"/>
  <c r="O11" i="15"/>
  <c r="O38" i="15"/>
  <c r="O40" i="15"/>
  <c r="O43" i="15"/>
  <c r="O61" i="15"/>
  <c r="O70" i="15"/>
  <c r="O72" i="15"/>
  <c r="O22" i="15"/>
  <c r="O26" i="15"/>
  <c r="O27" i="15"/>
  <c r="O54" i="15"/>
  <c r="O58" i="15"/>
  <c r="O31" i="35"/>
  <c r="O63" i="35"/>
  <c r="O7" i="35"/>
  <c r="O9" i="35"/>
  <c r="O27" i="35"/>
  <c r="O30" i="35"/>
  <c r="O33" i="35"/>
  <c r="O34" i="35"/>
  <c r="O39" i="35"/>
  <c r="O41" i="35"/>
  <c r="O62" i="35"/>
  <c r="O71" i="35"/>
  <c r="O73" i="35"/>
  <c r="O14" i="35"/>
  <c r="O18" i="35"/>
  <c r="O23" i="35"/>
  <c r="O25" i="35"/>
  <c r="O46" i="35"/>
  <c r="O49" i="35"/>
  <c r="O50" i="35"/>
  <c r="O55" i="35"/>
  <c r="O57" i="35"/>
  <c r="O59" i="35"/>
  <c r="O13" i="18"/>
  <c r="O17" i="18"/>
  <c r="O36" i="18"/>
  <c r="O40" i="18"/>
  <c r="O45" i="18"/>
  <c r="O49" i="18"/>
  <c r="O68" i="18"/>
  <c r="O72" i="18"/>
  <c r="O20" i="18"/>
  <c r="O52" i="18"/>
  <c r="O61" i="18"/>
  <c r="O7" i="18"/>
  <c r="O28" i="18"/>
  <c r="O32" i="18"/>
  <c r="O37" i="18"/>
  <c r="O39" i="18"/>
  <c r="O60" i="18"/>
  <c r="O69" i="18"/>
  <c r="O71" i="18"/>
  <c r="O19" i="7"/>
  <c r="O27" i="7"/>
  <c r="O35" i="7"/>
  <c r="O43" i="7"/>
  <c r="O51" i="7"/>
  <c r="O59" i="7"/>
  <c r="O67" i="7"/>
  <c r="O14" i="10"/>
  <c r="O30" i="10"/>
  <c r="O46" i="10"/>
  <c r="O62" i="10"/>
  <c r="O11" i="7"/>
  <c r="O11" i="2"/>
  <c r="O19" i="2"/>
  <c r="O27" i="2"/>
  <c r="O35" i="2"/>
  <c r="O43" i="2"/>
  <c r="O51" i="2"/>
  <c r="O59" i="2"/>
  <c r="O67" i="2"/>
  <c r="O10" i="5"/>
  <c r="O11" i="5"/>
  <c r="O14" i="5"/>
  <c r="O15" i="5"/>
  <c r="O17" i="5"/>
  <c r="O19" i="5"/>
  <c r="O23" i="5"/>
  <c r="O53" i="5"/>
  <c r="O57" i="5"/>
  <c r="O8" i="6"/>
  <c r="O12" i="6"/>
  <c r="O16" i="6"/>
  <c r="O20" i="6"/>
  <c r="O24" i="6"/>
  <c r="O28" i="6"/>
  <c r="O32" i="6"/>
  <c r="O36" i="6"/>
  <c r="O40" i="6"/>
  <c r="O44" i="6"/>
  <c r="O48" i="6"/>
  <c r="O52" i="6"/>
  <c r="O56" i="6"/>
  <c r="O60" i="6"/>
  <c r="O64" i="6"/>
  <c r="O68" i="6"/>
  <c r="O72" i="6"/>
  <c r="O9" i="7"/>
  <c r="O17" i="7"/>
  <c r="O25" i="7"/>
  <c r="O33" i="7"/>
  <c r="O41" i="7"/>
  <c r="O49" i="7"/>
  <c r="O57" i="7"/>
  <c r="O65" i="7"/>
  <c r="O73" i="7"/>
  <c r="O7" i="8"/>
  <c r="O15" i="8"/>
  <c r="O23" i="8"/>
  <c r="O31" i="8"/>
  <c r="O40" i="8"/>
  <c r="O56" i="8"/>
  <c r="O72" i="8"/>
  <c r="O35" i="10"/>
  <c r="O51" i="10"/>
  <c r="O67" i="10"/>
  <c r="O53" i="12"/>
  <c r="O69" i="12"/>
  <c r="O34" i="15"/>
  <c r="O66" i="15"/>
  <c r="O9" i="2"/>
  <c r="O17" i="2"/>
  <c r="O25" i="2"/>
  <c r="O33" i="2"/>
  <c r="O41" i="2"/>
  <c r="O49" i="2"/>
  <c r="O57" i="2"/>
  <c r="O65" i="2"/>
  <c r="O73" i="2"/>
  <c r="O42" i="5"/>
  <c r="O43" i="5"/>
  <c r="O46" i="5"/>
  <c r="O47" i="5"/>
  <c r="O49" i="5"/>
  <c r="O51" i="5"/>
  <c r="O55" i="5"/>
  <c r="O7" i="6"/>
  <c r="O11" i="6"/>
  <c r="O15" i="6"/>
  <c r="O19" i="6"/>
  <c r="O23" i="6"/>
  <c r="O27" i="6"/>
  <c r="O31" i="6"/>
  <c r="O35" i="6"/>
  <c r="O39" i="6"/>
  <c r="O43" i="6"/>
  <c r="O47" i="6"/>
  <c r="O51" i="6"/>
  <c r="O55" i="6"/>
  <c r="O59" i="6"/>
  <c r="O63" i="6"/>
  <c r="O67" i="6"/>
  <c r="O71" i="6"/>
  <c r="O7" i="7"/>
  <c r="O15" i="7"/>
  <c r="O23" i="7"/>
  <c r="O31" i="7"/>
  <c r="O39" i="7"/>
  <c r="O47" i="7"/>
  <c r="O55" i="7"/>
  <c r="O63" i="7"/>
  <c r="O71" i="7"/>
  <c r="O13" i="8"/>
  <c r="O21" i="8"/>
  <c r="O29" i="8"/>
  <c r="O37" i="8"/>
  <c r="O19" i="10"/>
  <c r="O22" i="10"/>
  <c r="O38" i="10"/>
  <c r="O54" i="10"/>
  <c r="O70" i="10"/>
  <c r="O10" i="12"/>
  <c r="O13" i="12"/>
  <c r="O16" i="12"/>
  <c r="O26" i="12"/>
  <c r="O29" i="12"/>
  <c r="O32" i="12"/>
  <c r="O47" i="12"/>
  <c r="O48" i="12"/>
  <c r="O58" i="12"/>
  <c r="O63" i="12"/>
  <c r="O64" i="12"/>
  <c r="O10" i="15"/>
  <c r="O24" i="15"/>
  <c r="O42" i="15"/>
  <c r="O56" i="15"/>
  <c r="O13" i="15"/>
  <c r="O21" i="15"/>
  <c r="O29" i="15"/>
  <c r="O37" i="15"/>
  <c r="O45" i="15"/>
  <c r="O47" i="15"/>
  <c r="O55" i="15"/>
  <c r="O63" i="15"/>
  <c r="O71" i="15"/>
  <c r="O31" i="18"/>
  <c r="O63" i="18"/>
  <c r="O16" i="22"/>
  <c r="O34" i="22"/>
  <c r="O48" i="22"/>
  <c r="O66" i="22"/>
  <c r="O17" i="24"/>
  <c r="O39" i="8"/>
  <c r="O47" i="8"/>
  <c r="O55" i="8"/>
  <c r="O63" i="8"/>
  <c r="O71" i="8"/>
  <c r="O12" i="10"/>
  <c r="O20" i="10"/>
  <c r="O28" i="10"/>
  <c r="O36" i="10"/>
  <c r="O44" i="10"/>
  <c r="O52" i="10"/>
  <c r="O60" i="10"/>
  <c r="O68" i="10"/>
  <c r="O9" i="12"/>
  <c r="O17" i="12"/>
  <c r="O25" i="12"/>
  <c r="O33" i="12"/>
  <c r="O43" i="12"/>
  <c r="O51" i="12"/>
  <c r="O59" i="12"/>
  <c r="O67" i="12"/>
  <c r="O9" i="15"/>
  <c r="O17" i="15"/>
  <c r="O25" i="15"/>
  <c r="O33" i="15"/>
  <c r="O41" i="15"/>
  <c r="O51" i="15"/>
  <c r="O59" i="15"/>
  <c r="O67" i="15"/>
  <c r="O8" i="16"/>
  <c r="O12" i="16"/>
  <c r="O16" i="16"/>
  <c r="O20" i="16"/>
  <c r="O24" i="16"/>
  <c r="O28" i="16"/>
  <c r="O32" i="16"/>
  <c r="O36" i="16"/>
  <c r="O40" i="16"/>
  <c r="O44" i="16"/>
  <c r="O48" i="16"/>
  <c r="O52" i="16"/>
  <c r="O56" i="16"/>
  <c r="O60" i="16"/>
  <c r="O64" i="16"/>
  <c r="O68" i="16"/>
  <c r="O72" i="16"/>
  <c r="O15" i="18"/>
  <c r="O33" i="18"/>
  <c r="O47" i="18"/>
  <c r="O65" i="18"/>
  <c r="O45" i="8"/>
  <c r="O53" i="8"/>
  <c r="O61" i="8"/>
  <c r="O69" i="8"/>
  <c r="O10" i="10"/>
  <c r="O18" i="10"/>
  <c r="O26" i="10"/>
  <c r="O34" i="10"/>
  <c r="O42" i="10"/>
  <c r="O50" i="10"/>
  <c r="O58" i="10"/>
  <c r="O66" i="10"/>
  <c r="O7" i="12"/>
  <c r="O15" i="12"/>
  <c r="O23" i="12"/>
  <c r="O31" i="12"/>
  <c r="O41" i="12"/>
  <c r="O49" i="12"/>
  <c r="O57" i="12"/>
  <c r="O65" i="12"/>
  <c r="O73" i="12"/>
  <c r="O7" i="15"/>
  <c r="O15" i="15"/>
  <c r="O23" i="15"/>
  <c r="O31" i="15"/>
  <c r="O39" i="15"/>
  <c r="O49" i="15"/>
  <c r="O57" i="15"/>
  <c r="O65" i="15"/>
  <c r="O73" i="15"/>
  <c r="O7" i="16"/>
  <c r="O11" i="16"/>
  <c r="O15" i="16"/>
  <c r="O19" i="16"/>
  <c r="O23" i="16"/>
  <c r="O27" i="16"/>
  <c r="O31" i="16"/>
  <c r="O35" i="16"/>
  <c r="O39" i="16"/>
  <c r="O43" i="16"/>
  <c r="O47" i="16"/>
  <c r="O51" i="16"/>
  <c r="O55" i="16"/>
  <c r="O59" i="16"/>
  <c r="O63" i="16"/>
  <c r="O67" i="16"/>
  <c r="O71" i="16"/>
  <c r="O9" i="18"/>
  <c r="O23" i="18"/>
  <c r="O41" i="18"/>
  <c r="O55" i="18"/>
  <c r="O73" i="18"/>
  <c r="O26" i="22"/>
  <c r="O58" i="22"/>
  <c r="O9" i="24"/>
  <c r="O14" i="18"/>
  <c r="O22" i="18"/>
  <c r="O30" i="18"/>
  <c r="O38" i="18"/>
  <c r="O46" i="18"/>
  <c r="O54" i="18"/>
  <c r="O62" i="18"/>
  <c r="O70" i="18"/>
  <c r="O7" i="20"/>
  <c r="O11" i="20"/>
  <c r="O15" i="20"/>
  <c r="O19" i="20"/>
  <c r="O23" i="20"/>
  <c r="O27" i="20"/>
  <c r="O31" i="20"/>
  <c r="O35" i="20"/>
  <c r="O39" i="20"/>
  <c r="O43" i="20"/>
  <c r="O47" i="20"/>
  <c r="O51" i="20"/>
  <c r="O55" i="20"/>
  <c r="O59" i="20"/>
  <c r="O63" i="20"/>
  <c r="O67" i="20"/>
  <c r="O71" i="20"/>
  <c r="O13" i="22"/>
  <c r="O21" i="22"/>
  <c r="O29" i="22"/>
  <c r="O37" i="22"/>
  <c r="O45" i="22"/>
  <c r="O53" i="22"/>
  <c r="O61" i="22"/>
  <c r="O69" i="22"/>
  <c r="O14" i="24"/>
  <c r="O27" i="24"/>
  <c r="O45" i="24"/>
  <c r="O59" i="24"/>
  <c r="O10" i="18"/>
  <c r="O18" i="18"/>
  <c r="O26" i="18"/>
  <c r="O34" i="18"/>
  <c r="O42" i="18"/>
  <c r="O50" i="18"/>
  <c r="O58" i="18"/>
  <c r="O66" i="18"/>
  <c r="O65" i="20"/>
  <c r="O10" i="24"/>
  <c r="O18" i="24"/>
  <c r="O43" i="24"/>
  <c r="O8" i="18"/>
  <c r="O16" i="18"/>
  <c r="O24" i="18"/>
  <c r="O56" i="18"/>
  <c r="O64" i="18"/>
  <c r="O8" i="20"/>
  <c r="O12" i="20"/>
  <c r="O16" i="20"/>
  <c r="O20" i="20"/>
  <c r="O24" i="20"/>
  <c r="O28" i="20"/>
  <c r="O32" i="20"/>
  <c r="O36" i="20"/>
  <c r="O40" i="20"/>
  <c r="O44" i="20"/>
  <c r="O48" i="20"/>
  <c r="O52" i="20"/>
  <c r="O56" i="20"/>
  <c r="O60" i="20"/>
  <c r="O64" i="20"/>
  <c r="O68" i="20"/>
  <c r="O72" i="20"/>
  <c r="O7" i="22"/>
  <c r="O15" i="22"/>
  <c r="O23" i="22"/>
  <c r="O31" i="22"/>
  <c r="O39" i="22"/>
  <c r="O47" i="22"/>
  <c r="O55" i="22"/>
  <c r="O63" i="22"/>
  <c r="O71" i="22"/>
  <c r="O37" i="24"/>
  <c r="O69" i="24"/>
  <c r="O26" i="24"/>
  <c r="O34" i="24"/>
  <c r="O42" i="24"/>
  <c r="O50" i="24"/>
  <c r="O58" i="24"/>
  <c r="O66" i="24"/>
  <c r="O17" i="32"/>
  <c r="O49" i="32"/>
  <c r="O67" i="32"/>
  <c r="O22" i="34"/>
  <c r="O36" i="34"/>
  <c r="O54" i="34"/>
  <c r="O68" i="34"/>
  <c r="O19" i="35"/>
  <c r="O51" i="35"/>
  <c r="O65" i="35"/>
  <c r="O22" i="24"/>
  <c r="O30" i="24"/>
  <c r="O38" i="24"/>
  <c r="O46" i="24"/>
  <c r="O54" i="24"/>
  <c r="O62" i="24"/>
  <c r="O70" i="24"/>
  <c r="O33" i="32"/>
  <c r="O65" i="32"/>
  <c r="O44" i="24"/>
  <c r="O52" i="24"/>
  <c r="O68" i="24"/>
  <c r="O59" i="32"/>
  <c r="O14" i="34"/>
  <c r="O46" i="34"/>
  <c r="O11" i="35"/>
  <c r="O43" i="35"/>
  <c r="O8" i="32"/>
  <c r="O16" i="32"/>
  <c r="O24" i="32"/>
  <c r="O32" i="32"/>
  <c r="O40" i="32"/>
  <c r="O48" i="32"/>
  <c r="O56" i="32"/>
  <c r="O64" i="32"/>
  <c r="O72" i="32"/>
  <c r="O9" i="33"/>
  <c r="O13" i="33"/>
  <c r="O17" i="33"/>
  <c r="O21" i="33"/>
  <c r="O25" i="33"/>
  <c r="O29" i="33"/>
  <c r="O33" i="33"/>
  <c r="O37" i="33"/>
  <c r="O41" i="33"/>
  <c r="O45" i="33"/>
  <c r="O49" i="33"/>
  <c r="O53" i="33"/>
  <c r="O57" i="33"/>
  <c r="O61" i="33"/>
  <c r="O65" i="33"/>
  <c r="O69" i="33"/>
  <c r="O73" i="33"/>
  <c r="O9" i="34"/>
  <c r="O17" i="34"/>
  <c r="O25" i="34"/>
  <c r="O33" i="34"/>
  <c r="O41" i="34"/>
  <c r="O49" i="34"/>
  <c r="O57" i="34"/>
  <c r="O65" i="34"/>
  <c r="O73" i="34"/>
  <c r="O8" i="35"/>
  <c r="O16" i="35"/>
  <c r="O24" i="35"/>
  <c r="O32" i="35"/>
  <c r="O40" i="35"/>
  <c r="O48" i="35"/>
  <c r="O56" i="35"/>
  <c r="O64" i="35"/>
  <c r="O72" i="35"/>
  <c r="O12" i="32"/>
  <c r="O20" i="32"/>
  <c r="O28" i="32"/>
  <c r="O36" i="32"/>
  <c r="O44" i="32"/>
  <c r="O52" i="32"/>
  <c r="O60" i="32"/>
  <c r="O68" i="32"/>
  <c r="O53" i="34"/>
  <c r="O12" i="35"/>
  <c r="O20" i="35"/>
  <c r="O28" i="35"/>
  <c r="O36" i="35"/>
  <c r="O44" i="35"/>
  <c r="O52" i="35"/>
  <c r="O60" i="35"/>
  <c r="O68" i="35"/>
  <c r="O26" i="32"/>
  <c r="O34" i="32"/>
  <c r="O58" i="32"/>
  <c r="O66" i="32"/>
  <c r="O10" i="33"/>
  <c r="O14" i="33"/>
  <c r="O18" i="33"/>
  <c r="O22" i="33"/>
  <c r="O26" i="33"/>
  <c r="O30" i="33"/>
  <c r="O34" i="33"/>
  <c r="O38" i="33"/>
  <c r="O42" i="33"/>
  <c r="O46" i="33"/>
  <c r="O50" i="33"/>
  <c r="O54" i="33"/>
  <c r="O58" i="33"/>
  <c r="O62" i="33"/>
  <c r="O66" i="33"/>
  <c r="O70" i="33"/>
  <c r="O11" i="34"/>
  <c r="O19" i="34"/>
  <c r="O27" i="34"/>
  <c r="O35" i="34"/>
  <c r="O43" i="34"/>
  <c r="O51" i="34"/>
  <c r="O59" i="34"/>
  <c r="O67" i="34"/>
  <c r="O10" i="35"/>
  <c r="O26" i="35"/>
  <c r="O58" i="35"/>
  <c r="O66" i="35"/>
  <c r="O22" i="5"/>
  <c r="O29" i="5"/>
  <c r="O50" i="5"/>
  <c r="O54" i="5"/>
  <c r="O61" i="5"/>
  <c r="O7" i="5"/>
  <c r="O21" i="5"/>
  <c r="O34" i="5"/>
  <c r="O35" i="5"/>
  <c r="O38" i="5"/>
  <c r="O39" i="5"/>
  <c r="O45" i="5"/>
  <c r="O66" i="5"/>
  <c r="O67" i="5"/>
  <c r="O70" i="5"/>
  <c r="O71" i="5"/>
  <c r="O18" i="5"/>
  <c r="O13" i="5"/>
  <c r="O26" i="5"/>
  <c r="O27" i="5"/>
  <c r="O30" i="5"/>
  <c r="O31" i="5"/>
  <c r="O37" i="5"/>
  <c r="O58" i="5"/>
  <c r="O59" i="5"/>
  <c r="O62" i="5"/>
  <c r="O63" i="5"/>
  <c r="O69" i="5"/>
  <c r="O12" i="5"/>
  <c r="O20" i="5"/>
  <c r="O28" i="5"/>
  <c r="O36" i="5"/>
  <c r="O44" i="5"/>
  <c r="O52" i="5"/>
  <c r="O60" i="5"/>
  <c r="O68" i="5"/>
  <c r="O8" i="5"/>
  <c r="O16" i="5"/>
  <c r="O24" i="5"/>
  <c r="O32" i="5"/>
  <c r="O40" i="5"/>
  <c r="O48" i="5"/>
  <c r="O56" i="5"/>
  <c r="O64" i="5"/>
  <c r="O72" i="5"/>
  <c r="I44" i="36" l="1"/>
  <c r="P74" i="35" l="1"/>
  <c r="J74" i="35"/>
  <c r="I74" i="35"/>
  <c r="H74" i="35"/>
  <c r="G74" i="35"/>
  <c r="F74" i="35"/>
  <c r="E74" i="35"/>
  <c r="D74" i="35"/>
  <c r="P74" i="34"/>
  <c r="J74" i="34"/>
  <c r="I74" i="34"/>
  <c r="H74" i="34"/>
  <c r="G74" i="34"/>
  <c r="F74" i="34"/>
  <c r="E74" i="34"/>
  <c r="D74" i="34"/>
  <c r="P74" i="33"/>
  <c r="J74" i="33"/>
  <c r="I74" i="33"/>
  <c r="H74" i="33"/>
  <c r="G74" i="33"/>
  <c r="F74" i="33"/>
  <c r="E74" i="33"/>
  <c r="D74" i="33"/>
  <c r="P74" i="32"/>
  <c r="J74" i="32"/>
  <c r="I74" i="32"/>
  <c r="H74" i="32"/>
  <c r="F74" i="32"/>
  <c r="E74" i="32"/>
  <c r="D74" i="32"/>
  <c r="P74" i="31"/>
  <c r="J74" i="31"/>
  <c r="I74" i="31"/>
  <c r="H74" i="31"/>
  <c r="G74" i="31"/>
  <c r="F74" i="31"/>
  <c r="E74" i="31"/>
  <c r="D74" i="31"/>
  <c r="P74" i="30"/>
  <c r="J74" i="30"/>
  <c r="I74" i="30"/>
  <c r="H74" i="30"/>
  <c r="F74" i="30"/>
  <c r="E74" i="30"/>
  <c r="D74" i="30"/>
  <c r="P74" i="29"/>
  <c r="J74" i="29"/>
  <c r="I74" i="29"/>
  <c r="H74" i="29"/>
  <c r="G74" i="29"/>
  <c r="F74" i="29"/>
  <c r="E74" i="29"/>
  <c r="D74" i="29"/>
  <c r="P74" i="28"/>
  <c r="J74" i="28"/>
  <c r="I74" i="28"/>
  <c r="H74" i="28"/>
  <c r="G74" i="28"/>
  <c r="F74" i="28"/>
  <c r="E74" i="28"/>
  <c r="D74" i="28"/>
  <c r="P74" i="27"/>
  <c r="J74" i="27"/>
  <c r="I74" i="27"/>
  <c r="H74" i="27"/>
  <c r="G74" i="27"/>
  <c r="F74" i="27"/>
  <c r="E74" i="27"/>
  <c r="D74" i="27"/>
  <c r="P74" i="24"/>
  <c r="J74" i="24"/>
  <c r="I74" i="24"/>
  <c r="H74" i="24"/>
  <c r="F74" i="24"/>
  <c r="E74" i="24"/>
  <c r="D74" i="24"/>
  <c r="P74" i="23"/>
  <c r="J74" i="23"/>
  <c r="I74" i="23"/>
  <c r="H74" i="23"/>
  <c r="G74" i="23"/>
  <c r="F74" i="23"/>
  <c r="E74" i="23"/>
  <c r="D74" i="23"/>
  <c r="P74" i="22"/>
  <c r="J74" i="22"/>
  <c r="I74" i="22"/>
  <c r="H74" i="22"/>
  <c r="G74" i="22"/>
  <c r="F74" i="22"/>
  <c r="E74" i="22"/>
  <c r="D74" i="22"/>
  <c r="P74" i="20"/>
  <c r="O74" i="20"/>
  <c r="N74" i="20"/>
  <c r="M74" i="20"/>
  <c r="L74" i="20"/>
  <c r="K74" i="20"/>
  <c r="J74" i="20"/>
  <c r="I74" i="20"/>
  <c r="H74" i="20"/>
  <c r="G74" i="20"/>
  <c r="F74" i="20"/>
  <c r="E74" i="20"/>
  <c r="D74" i="20"/>
  <c r="P74" i="19"/>
  <c r="J74" i="19"/>
  <c r="I74" i="19"/>
  <c r="H74" i="19"/>
  <c r="G74" i="19"/>
  <c r="F74" i="19"/>
  <c r="E74" i="19"/>
  <c r="D74" i="19"/>
  <c r="P74" i="18"/>
  <c r="J74" i="18"/>
  <c r="I74" i="18"/>
  <c r="H74" i="18"/>
  <c r="G74" i="18"/>
  <c r="F74" i="18"/>
  <c r="E74" i="18"/>
  <c r="D74" i="18"/>
  <c r="P74" i="17"/>
  <c r="J74" i="17"/>
  <c r="I74" i="17"/>
  <c r="H74" i="17"/>
  <c r="G74" i="17"/>
  <c r="F74" i="17"/>
  <c r="E74" i="17"/>
  <c r="D74" i="17"/>
  <c r="P74" i="16"/>
  <c r="J74" i="16"/>
  <c r="I74" i="16"/>
  <c r="H74" i="16"/>
  <c r="G74" i="16"/>
  <c r="F74" i="16"/>
  <c r="E74" i="16"/>
  <c r="D74" i="16"/>
  <c r="P74" i="15"/>
  <c r="J74" i="15"/>
  <c r="I74" i="15"/>
  <c r="H74" i="15"/>
  <c r="F74" i="15"/>
  <c r="E74" i="15"/>
  <c r="D74" i="15"/>
  <c r="P74" i="14"/>
  <c r="J74" i="14"/>
  <c r="I74" i="14"/>
  <c r="H74" i="14"/>
  <c r="F74" i="14"/>
  <c r="E74" i="14"/>
  <c r="D74" i="14"/>
  <c r="P74" i="13"/>
  <c r="J74" i="13"/>
  <c r="I74" i="13"/>
  <c r="H74" i="13"/>
  <c r="F74" i="13"/>
  <c r="E74" i="13"/>
  <c r="D74" i="13"/>
  <c r="P74" i="12"/>
  <c r="J74" i="12"/>
  <c r="I74" i="12"/>
  <c r="H74" i="12"/>
  <c r="G74" i="12"/>
  <c r="F74" i="12"/>
  <c r="E74" i="12"/>
  <c r="D74" i="12"/>
  <c r="P74" i="11"/>
  <c r="J74" i="11"/>
  <c r="I74" i="11"/>
  <c r="H74" i="11"/>
  <c r="G74" i="11"/>
  <c r="F74" i="11"/>
  <c r="E74" i="11"/>
  <c r="D74" i="11"/>
  <c r="P74" i="10"/>
  <c r="J74" i="10"/>
  <c r="I74" i="10"/>
  <c r="H74" i="10"/>
  <c r="G74" i="10"/>
  <c r="F74" i="10"/>
  <c r="E74" i="10"/>
  <c r="D74" i="10"/>
  <c r="P74" i="9"/>
  <c r="J74" i="9"/>
  <c r="I74" i="9"/>
  <c r="H74" i="9"/>
  <c r="G74" i="9"/>
  <c r="F74" i="9"/>
  <c r="E74" i="9"/>
  <c r="D74" i="9"/>
  <c r="P74" i="8"/>
  <c r="J74" i="8"/>
  <c r="I74" i="8"/>
  <c r="H74" i="8"/>
  <c r="G74" i="8"/>
  <c r="F74" i="8"/>
  <c r="E74" i="8"/>
  <c r="D74" i="8"/>
  <c r="P74" i="7"/>
  <c r="O74" i="7"/>
  <c r="N74" i="7"/>
  <c r="M74" i="7"/>
  <c r="L74" i="7"/>
  <c r="K74" i="7"/>
  <c r="J74" i="7"/>
  <c r="I74" i="7"/>
  <c r="H74" i="7"/>
  <c r="G74" i="7"/>
  <c r="F74" i="7"/>
  <c r="E74" i="7"/>
  <c r="D74" i="7"/>
  <c r="P74" i="6"/>
  <c r="J74" i="6"/>
  <c r="I74" i="6"/>
  <c r="H74" i="6"/>
  <c r="G74" i="6"/>
  <c r="F74" i="6"/>
  <c r="E74" i="6"/>
  <c r="D74" i="6"/>
  <c r="P74" i="5"/>
  <c r="J74" i="5"/>
  <c r="I74" i="5"/>
  <c r="H74" i="5"/>
  <c r="G74" i="5"/>
  <c r="F74" i="5"/>
  <c r="E74" i="5"/>
  <c r="D74" i="5"/>
  <c r="P74" i="4"/>
  <c r="J74" i="4"/>
  <c r="I74" i="4"/>
  <c r="H74" i="4"/>
  <c r="G74" i="4"/>
  <c r="F74" i="4"/>
  <c r="E74" i="4"/>
  <c r="D74" i="4"/>
  <c r="P74" i="3"/>
  <c r="O74" i="3"/>
  <c r="N74" i="3"/>
  <c r="M74" i="3"/>
  <c r="L74" i="3"/>
  <c r="K74" i="3"/>
  <c r="J74" i="3"/>
  <c r="I74" i="3"/>
  <c r="H74" i="3"/>
  <c r="G74" i="3"/>
  <c r="F74" i="3"/>
  <c r="E74" i="3"/>
  <c r="D74" i="3"/>
  <c r="P74" i="2"/>
  <c r="J74" i="2"/>
  <c r="I74" i="2"/>
  <c r="H74" i="2"/>
  <c r="G74" i="2"/>
  <c r="F74" i="2"/>
  <c r="E74" i="2"/>
  <c r="D74" i="2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P8" i="36" l="1"/>
  <c r="P9" i="36"/>
  <c r="P10" i="36"/>
  <c r="P11" i="36"/>
  <c r="P12" i="36"/>
  <c r="P13" i="36"/>
  <c r="P14" i="36"/>
  <c r="P15" i="36"/>
  <c r="P16" i="36"/>
  <c r="P17" i="36"/>
  <c r="P18" i="36"/>
  <c r="P19" i="36"/>
  <c r="P20" i="36"/>
  <c r="P21" i="36"/>
  <c r="P22" i="36"/>
  <c r="P23" i="36"/>
  <c r="P24" i="36"/>
  <c r="P25" i="36"/>
  <c r="P26" i="36"/>
  <c r="P27" i="36"/>
  <c r="P28" i="36"/>
  <c r="P29" i="36"/>
  <c r="P30" i="36"/>
  <c r="P31" i="36"/>
  <c r="P32" i="36"/>
  <c r="P33" i="36"/>
  <c r="P34" i="36"/>
  <c r="P35" i="36"/>
  <c r="P36" i="36"/>
  <c r="P37" i="36"/>
  <c r="P38" i="36"/>
  <c r="P39" i="36"/>
  <c r="P40" i="36"/>
  <c r="P41" i="36"/>
  <c r="P42" i="36"/>
  <c r="P43" i="36"/>
  <c r="P44" i="36"/>
  <c r="P45" i="36"/>
  <c r="P46" i="36"/>
  <c r="P47" i="36"/>
  <c r="P48" i="36"/>
  <c r="P49" i="36"/>
  <c r="P50" i="36"/>
  <c r="P51" i="36"/>
  <c r="P52" i="36"/>
  <c r="P53" i="36"/>
  <c r="P54" i="36"/>
  <c r="P55" i="36"/>
  <c r="P56" i="36"/>
  <c r="P57" i="36"/>
  <c r="P58" i="36"/>
  <c r="P59" i="36"/>
  <c r="P60" i="36"/>
  <c r="P61" i="36"/>
  <c r="P62" i="36"/>
  <c r="P63" i="36"/>
  <c r="P64" i="36"/>
  <c r="P65" i="36"/>
  <c r="P66" i="36"/>
  <c r="P67" i="36"/>
  <c r="P68" i="36"/>
  <c r="P69" i="36"/>
  <c r="P70" i="36"/>
  <c r="P71" i="36"/>
  <c r="P72" i="36"/>
  <c r="P73" i="36"/>
  <c r="P7" i="36"/>
  <c r="J8" i="36"/>
  <c r="J9" i="36"/>
  <c r="J10" i="36"/>
  <c r="J11" i="36"/>
  <c r="J12" i="36"/>
  <c r="J13" i="36"/>
  <c r="J14" i="36"/>
  <c r="J15" i="36"/>
  <c r="J16" i="36"/>
  <c r="J17" i="36"/>
  <c r="J18" i="36"/>
  <c r="J19" i="36"/>
  <c r="J20" i="36"/>
  <c r="J21" i="36"/>
  <c r="J22" i="36"/>
  <c r="J23" i="36"/>
  <c r="J24" i="36"/>
  <c r="J25" i="36"/>
  <c r="J26" i="36"/>
  <c r="J27" i="36"/>
  <c r="J28" i="36"/>
  <c r="J29" i="36"/>
  <c r="J30" i="36"/>
  <c r="J31" i="36"/>
  <c r="J32" i="36"/>
  <c r="J33" i="36"/>
  <c r="J34" i="36"/>
  <c r="J35" i="36"/>
  <c r="J36" i="36"/>
  <c r="J37" i="36"/>
  <c r="J38" i="36"/>
  <c r="J39" i="36"/>
  <c r="J40" i="36"/>
  <c r="J41" i="36"/>
  <c r="J42" i="36"/>
  <c r="J43" i="36"/>
  <c r="J44" i="36"/>
  <c r="J45" i="36"/>
  <c r="J46" i="36"/>
  <c r="J47" i="36"/>
  <c r="J48" i="36"/>
  <c r="J49" i="36"/>
  <c r="J50" i="36"/>
  <c r="J51" i="36"/>
  <c r="J52" i="36"/>
  <c r="J53" i="36"/>
  <c r="J54" i="36"/>
  <c r="J55" i="36"/>
  <c r="J56" i="36"/>
  <c r="J57" i="36"/>
  <c r="J58" i="36"/>
  <c r="J59" i="36"/>
  <c r="J60" i="36"/>
  <c r="J61" i="36"/>
  <c r="J62" i="36"/>
  <c r="J63" i="36"/>
  <c r="J64" i="36"/>
  <c r="J65" i="36"/>
  <c r="J66" i="36"/>
  <c r="J67" i="36"/>
  <c r="J68" i="36"/>
  <c r="J69" i="36"/>
  <c r="J71" i="36"/>
  <c r="J72" i="36"/>
  <c r="J73" i="36"/>
  <c r="I8" i="36"/>
  <c r="I9" i="36"/>
  <c r="I10" i="36"/>
  <c r="I11" i="36"/>
  <c r="I12" i="36"/>
  <c r="I13" i="36"/>
  <c r="I14" i="36"/>
  <c r="I15" i="36"/>
  <c r="I16" i="36"/>
  <c r="I17" i="36"/>
  <c r="I18" i="36"/>
  <c r="I19" i="36"/>
  <c r="I20" i="36"/>
  <c r="I21" i="36"/>
  <c r="I22" i="36"/>
  <c r="I23" i="36"/>
  <c r="I24" i="36"/>
  <c r="I25" i="36"/>
  <c r="I26" i="36"/>
  <c r="I27" i="36"/>
  <c r="I28" i="36"/>
  <c r="I29" i="36"/>
  <c r="I30" i="36"/>
  <c r="I31" i="36"/>
  <c r="I32" i="36"/>
  <c r="I33" i="36"/>
  <c r="I34" i="36"/>
  <c r="I35" i="36"/>
  <c r="I36" i="36"/>
  <c r="I37" i="36"/>
  <c r="I38" i="36"/>
  <c r="I39" i="36"/>
  <c r="I40" i="36"/>
  <c r="I41" i="36"/>
  <c r="I42" i="36"/>
  <c r="I43" i="36"/>
  <c r="I45" i="36"/>
  <c r="I46" i="36"/>
  <c r="I47" i="36"/>
  <c r="I48" i="36"/>
  <c r="I49" i="36"/>
  <c r="I50" i="36"/>
  <c r="I51" i="36"/>
  <c r="I52" i="36"/>
  <c r="I53" i="36"/>
  <c r="I54" i="36"/>
  <c r="I55" i="36"/>
  <c r="I56" i="36"/>
  <c r="I57" i="36"/>
  <c r="I58" i="36"/>
  <c r="I59" i="36"/>
  <c r="I60" i="36"/>
  <c r="I61" i="36"/>
  <c r="I62" i="36"/>
  <c r="I63" i="36"/>
  <c r="I64" i="36"/>
  <c r="I65" i="36"/>
  <c r="I66" i="36"/>
  <c r="I67" i="36"/>
  <c r="I68" i="36"/>
  <c r="I69" i="36"/>
  <c r="I71" i="36"/>
  <c r="I72" i="36"/>
  <c r="I73" i="36"/>
  <c r="H8" i="36"/>
  <c r="H9" i="36"/>
  <c r="H10" i="36"/>
  <c r="H11" i="36"/>
  <c r="H12" i="36"/>
  <c r="H13" i="36"/>
  <c r="H14" i="36"/>
  <c r="H15" i="36"/>
  <c r="H16" i="36"/>
  <c r="H17" i="36"/>
  <c r="H18" i="36"/>
  <c r="H19" i="36"/>
  <c r="H20" i="36"/>
  <c r="H21" i="36"/>
  <c r="H22" i="36"/>
  <c r="H23" i="36"/>
  <c r="H24" i="36"/>
  <c r="H25" i="36"/>
  <c r="H26" i="36"/>
  <c r="H27" i="36"/>
  <c r="H28" i="36"/>
  <c r="H29" i="36"/>
  <c r="H30" i="36"/>
  <c r="H31" i="36"/>
  <c r="H32" i="36"/>
  <c r="H33" i="36"/>
  <c r="H34" i="36"/>
  <c r="H35" i="36"/>
  <c r="H36" i="36"/>
  <c r="H37" i="36"/>
  <c r="H38" i="36"/>
  <c r="H39" i="36"/>
  <c r="H40" i="36"/>
  <c r="H41" i="36"/>
  <c r="H42" i="36"/>
  <c r="H43" i="36"/>
  <c r="H44" i="36"/>
  <c r="H45" i="36"/>
  <c r="H46" i="36"/>
  <c r="H47" i="36"/>
  <c r="H48" i="36"/>
  <c r="H49" i="36"/>
  <c r="H50" i="36"/>
  <c r="H51" i="36"/>
  <c r="H52" i="36"/>
  <c r="H53" i="36"/>
  <c r="H54" i="36"/>
  <c r="H55" i="36"/>
  <c r="H56" i="36"/>
  <c r="H57" i="36"/>
  <c r="H58" i="36"/>
  <c r="H59" i="36"/>
  <c r="H60" i="36"/>
  <c r="H61" i="36"/>
  <c r="H62" i="36"/>
  <c r="H63" i="36"/>
  <c r="H64" i="36"/>
  <c r="H65" i="36"/>
  <c r="H66" i="36"/>
  <c r="H67" i="36"/>
  <c r="H68" i="36"/>
  <c r="H69" i="36"/>
  <c r="H71" i="36"/>
  <c r="H72" i="36"/>
  <c r="H73" i="36"/>
  <c r="I7" i="36"/>
  <c r="J7" i="36"/>
  <c r="H7" i="36"/>
  <c r="F8" i="36"/>
  <c r="F9" i="36"/>
  <c r="F10" i="36"/>
  <c r="F11" i="36"/>
  <c r="F12" i="36"/>
  <c r="F13" i="36"/>
  <c r="F14" i="36"/>
  <c r="F15" i="36"/>
  <c r="F16" i="36"/>
  <c r="F17" i="36"/>
  <c r="F18" i="36"/>
  <c r="F19" i="36"/>
  <c r="F20" i="36"/>
  <c r="F21" i="36"/>
  <c r="F22" i="36"/>
  <c r="F23" i="36"/>
  <c r="F24" i="36"/>
  <c r="F25" i="36"/>
  <c r="F26" i="36"/>
  <c r="F27" i="36"/>
  <c r="F28" i="36"/>
  <c r="F29" i="36"/>
  <c r="F30" i="36"/>
  <c r="F31" i="36"/>
  <c r="F32" i="36"/>
  <c r="F33" i="36"/>
  <c r="F34" i="36"/>
  <c r="F35" i="36"/>
  <c r="F36" i="36"/>
  <c r="F37" i="36"/>
  <c r="F38" i="36"/>
  <c r="F39" i="36"/>
  <c r="F40" i="36"/>
  <c r="F41" i="36"/>
  <c r="F42" i="36"/>
  <c r="F43" i="36"/>
  <c r="F44" i="36"/>
  <c r="F45" i="36"/>
  <c r="F46" i="36"/>
  <c r="F47" i="36"/>
  <c r="F48" i="36"/>
  <c r="F49" i="36"/>
  <c r="F50" i="36"/>
  <c r="F51" i="36"/>
  <c r="F52" i="36"/>
  <c r="F53" i="36"/>
  <c r="F54" i="36"/>
  <c r="F55" i="36"/>
  <c r="F56" i="36"/>
  <c r="F57" i="36"/>
  <c r="F58" i="36"/>
  <c r="F59" i="36"/>
  <c r="F60" i="36"/>
  <c r="F61" i="36"/>
  <c r="F62" i="36"/>
  <c r="F63" i="36"/>
  <c r="F64" i="36"/>
  <c r="F65" i="36"/>
  <c r="F66" i="36"/>
  <c r="F67" i="36"/>
  <c r="F68" i="36"/>
  <c r="F69" i="36"/>
  <c r="F70" i="36"/>
  <c r="F73" i="36"/>
  <c r="E8" i="36"/>
  <c r="E9" i="36"/>
  <c r="E10" i="36"/>
  <c r="E11" i="36"/>
  <c r="E12" i="36"/>
  <c r="E13" i="36"/>
  <c r="E14" i="36"/>
  <c r="E15" i="36"/>
  <c r="E16" i="36"/>
  <c r="E17" i="36"/>
  <c r="E18" i="36"/>
  <c r="E19" i="36"/>
  <c r="E20" i="36"/>
  <c r="E21" i="36"/>
  <c r="E22" i="36"/>
  <c r="E23" i="36"/>
  <c r="E24" i="36"/>
  <c r="E25" i="36"/>
  <c r="E26" i="36"/>
  <c r="E27" i="36"/>
  <c r="E28" i="36"/>
  <c r="E29" i="36"/>
  <c r="E30" i="36"/>
  <c r="E31" i="36"/>
  <c r="E32" i="36"/>
  <c r="E33" i="36"/>
  <c r="E34" i="36"/>
  <c r="E35" i="36"/>
  <c r="E36" i="36"/>
  <c r="E37" i="36"/>
  <c r="E38" i="36"/>
  <c r="E39" i="36"/>
  <c r="E40" i="36"/>
  <c r="E41" i="36"/>
  <c r="E42" i="36"/>
  <c r="E43" i="36"/>
  <c r="E44" i="36"/>
  <c r="E45" i="36"/>
  <c r="E46" i="36"/>
  <c r="E47" i="36"/>
  <c r="E48" i="36"/>
  <c r="E49" i="36"/>
  <c r="E50" i="36"/>
  <c r="E51" i="36"/>
  <c r="E52" i="36"/>
  <c r="E53" i="36"/>
  <c r="E54" i="36"/>
  <c r="E55" i="36"/>
  <c r="E56" i="36"/>
  <c r="E57" i="36"/>
  <c r="E58" i="36"/>
  <c r="E59" i="36"/>
  <c r="E60" i="36"/>
  <c r="E61" i="36"/>
  <c r="E62" i="36"/>
  <c r="E63" i="36"/>
  <c r="E64" i="36"/>
  <c r="E65" i="36"/>
  <c r="E66" i="36"/>
  <c r="E67" i="36"/>
  <c r="E68" i="36"/>
  <c r="E69" i="36"/>
  <c r="E70" i="36"/>
  <c r="E73" i="36"/>
  <c r="D8" i="36"/>
  <c r="D9" i="36"/>
  <c r="D10" i="36"/>
  <c r="G10" i="36" s="1"/>
  <c r="D11" i="36"/>
  <c r="G11" i="36" s="1"/>
  <c r="D12" i="36"/>
  <c r="D13" i="36"/>
  <c r="D14" i="36"/>
  <c r="D15" i="36"/>
  <c r="D16" i="36"/>
  <c r="D17" i="36"/>
  <c r="D18" i="36"/>
  <c r="G18" i="36" s="1"/>
  <c r="D19" i="36"/>
  <c r="G19" i="36" s="1"/>
  <c r="D20" i="36"/>
  <c r="D21" i="36"/>
  <c r="G21" i="36" s="1"/>
  <c r="D22" i="36"/>
  <c r="D23" i="36"/>
  <c r="G23" i="36" s="1"/>
  <c r="D24" i="36"/>
  <c r="D25" i="36"/>
  <c r="G25" i="36" s="1"/>
  <c r="D26" i="36"/>
  <c r="G26" i="36" s="1"/>
  <c r="D27" i="36"/>
  <c r="G27" i="36" s="1"/>
  <c r="D28" i="36"/>
  <c r="D29" i="36"/>
  <c r="G29" i="36" s="1"/>
  <c r="D30" i="36"/>
  <c r="D31" i="36"/>
  <c r="D32" i="36"/>
  <c r="D33" i="36"/>
  <c r="G33" i="36" s="1"/>
  <c r="D34" i="36"/>
  <c r="D35" i="36"/>
  <c r="D36" i="36"/>
  <c r="D37" i="36"/>
  <c r="D38" i="36"/>
  <c r="D39" i="36"/>
  <c r="D40" i="36"/>
  <c r="D41" i="36"/>
  <c r="G41" i="36" s="1"/>
  <c r="D42" i="36"/>
  <c r="D43" i="36"/>
  <c r="D44" i="36"/>
  <c r="D45" i="36"/>
  <c r="G45" i="36" s="1"/>
  <c r="D46" i="36"/>
  <c r="D47" i="36"/>
  <c r="D48" i="36"/>
  <c r="D49" i="36"/>
  <c r="D50" i="36"/>
  <c r="D51" i="36"/>
  <c r="G51" i="36" s="1"/>
  <c r="D52" i="36"/>
  <c r="D53" i="36"/>
  <c r="G53" i="36" s="1"/>
  <c r="D54" i="36"/>
  <c r="D55" i="36"/>
  <c r="D56" i="36"/>
  <c r="D57" i="36"/>
  <c r="G57" i="36" s="1"/>
  <c r="D58" i="36"/>
  <c r="D59" i="36"/>
  <c r="G59" i="36" s="1"/>
  <c r="D60" i="36"/>
  <c r="D61" i="36"/>
  <c r="G61" i="36" s="1"/>
  <c r="D62" i="36"/>
  <c r="D63" i="36"/>
  <c r="D64" i="36"/>
  <c r="D65" i="36"/>
  <c r="G65" i="36" s="1"/>
  <c r="D66" i="36"/>
  <c r="D67" i="36"/>
  <c r="D68" i="36"/>
  <c r="D69" i="36"/>
  <c r="D70" i="36"/>
  <c r="D73" i="36"/>
  <c r="G73" i="36" s="1"/>
  <c r="E7" i="36"/>
  <c r="F7" i="36"/>
  <c r="D7" i="36"/>
  <c r="N74" i="35"/>
  <c r="M74" i="35"/>
  <c r="L74" i="35"/>
  <c r="K74" i="35"/>
  <c r="N74" i="34"/>
  <c r="M74" i="34"/>
  <c r="L74" i="34"/>
  <c r="K74" i="34"/>
  <c r="N74" i="33"/>
  <c r="L74" i="33"/>
  <c r="N74" i="31"/>
  <c r="M74" i="31"/>
  <c r="L74" i="31"/>
  <c r="K74" i="31"/>
  <c r="N74" i="29"/>
  <c r="M74" i="29"/>
  <c r="L74" i="29"/>
  <c r="K74" i="29"/>
  <c r="U48" i="28"/>
  <c r="N74" i="28"/>
  <c r="M74" i="28"/>
  <c r="L74" i="28"/>
  <c r="K74" i="28"/>
  <c r="N74" i="27"/>
  <c r="M74" i="27"/>
  <c r="L74" i="27"/>
  <c r="K74" i="27"/>
  <c r="N74" i="23"/>
  <c r="M74" i="23"/>
  <c r="L74" i="23"/>
  <c r="K74" i="23"/>
  <c r="N74" i="22"/>
  <c r="M74" i="22"/>
  <c r="L74" i="22"/>
  <c r="K74" i="22"/>
  <c r="U32" i="20"/>
  <c r="N74" i="19"/>
  <c r="M74" i="19"/>
  <c r="L74" i="19"/>
  <c r="K74" i="19"/>
  <c r="U48" i="18"/>
  <c r="N74" i="18"/>
  <c r="M74" i="18"/>
  <c r="L74" i="18"/>
  <c r="K74" i="18"/>
  <c r="N74" i="17"/>
  <c r="M74" i="17"/>
  <c r="L74" i="17"/>
  <c r="K74" i="17"/>
  <c r="N74" i="16"/>
  <c r="M74" i="16"/>
  <c r="L74" i="16"/>
  <c r="K74" i="16"/>
  <c r="N74" i="12"/>
  <c r="M74" i="12"/>
  <c r="L74" i="12"/>
  <c r="K74" i="12"/>
  <c r="N74" i="11"/>
  <c r="M74" i="11"/>
  <c r="K74" i="11"/>
  <c r="N74" i="10"/>
  <c r="M74" i="10"/>
  <c r="K74" i="10"/>
  <c r="U50" i="9"/>
  <c r="U48" i="9"/>
  <c r="U34" i="9"/>
  <c r="N74" i="9"/>
  <c r="M74" i="9"/>
  <c r="L74" i="9"/>
  <c r="K74" i="9"/>
  <c r="N74" i="8"/>
  <c r="M74" i="8"/>
  <c r="L74" i="8"/>
  <c r="K74" i="8"/>
  <c r="U32" i="7"/>
  <c r="N74" i="6"/>
  <c r="M74" i="6"/>
  <c r="L74" i="6"/>
  <c r="K74" i="6"/>
  <c r="N74" i="5"/>
  <c r="M74" i="5"/>
  <c r="L74" i="5"/>
  <c r="K74" i="5"/>
  <c r="M74" i="4"/>
  <c r="L74" i="4"/>
  <c r="K74" i="4"/>
  <c r="U50" i="3"/>
  <c r="U48" i="3"/>
  <c r="U34" i="3"/>
  <c r="N74" i="2"/>
  <c r="M74" i="2"/>
  <c r="L74" i="2"/>
  <c r="K74" i="2"/>
  <c r="U48" i="1"/>
  <c r="U34" i="1"/>
  <c r="G31" i="36" l="1"/>
  <c r="G63" i="36"/>
  <c r="G67" i="36"/>
  <c r="G39" i="36"/>
  <c r="G49" i="36"/>
  <c r="G13" i="36"/>
  <c r="G43" i="36"/>
  <c r="G15" i="36"/>
  <c r="G69" i="36"/>
  <c r="G35" i="36"/>
  <c r="G47" i="36"/>
  <c r="L74" i="11"/>
  <c r="K30" i="36"/>
  <c r="K68" i="36"/>
  <c r="K66" i="36"/>
  <c r="K64" i="36"/>
  <c r="K62" i="36"/>
  <c r="K58" i="36"/>
  <c r="K56" i="36"/>
  <c r="K54" i="36"/>
  <c r="K52" i="36"/>
  <c r="K50" i="36"/>
  <c r="K48" i="36"/>
  <c r="K46" i="36"/>
  <c r="K44" i="36"/>
  <c r="K42" i="36"/>
  <c r="K40" i="36"/>
  <c r="K36" i="36"/>
  <c r="K34" i="36"/>
  <c r="K32" i="36"/>
  <c r="K28" i="36"/>
  <c r="K26" i="36"/>
  <c r="K24" i="36"/>
  <c r="K22" i="36"/>
  <c r="K20" i="36"/>
  <c r="K18" i="36"/>
  <c r="K16" i="36"/>
  <c r="K14" i="36"/>
  <c r="K12" i="36"/>
  <c r="K10" i="36"/>
  <c r="K8" i="36"/>
  <c r="K74" i="32"/>
  <c r="K73" i="36"/>
  <c r="M74" i="32"/>
  <c r="K60" i="36"/>
  <c r="G74" i="13"/>
  <c r="L74" i="13"/>
  <c r="N74" i="13"/>
  <c r="K74" i="14"/>
  <c r="M74" i="14"/>
  <c r="U34" i="14"/>
  <c r="U36" i="14"/>
  <c r="U38" i="14"/>
  <c r="U50" i="14"/>
  <c r="U52" i="14"/>
  <c r="U54" i="14"/>
  <c r="U56" i="14"/>
  <c r="U58" i="14"/>
  <c r="U60" i="14"/>
  <c r="U62" i="14"/>
  <c r="U64" i="14"/>
  <c r="U66" i="14"/>
  <c r="U68" i="14"/>
  <c r="U70" i="14"/>
  <c r="U72" i="14"/>
  <c r="G74" i="15"/>
  <c r="L74" i="15"/>
  <c r="N74" i="15"/>
  <c r="K74" i="24"/>
  <c r="M74" i="24"/>
  <c r="U35" i="24"/>
  <c r="U48" i="24"/>
  <c r="U49" i="24"/>
  <c r="U50" i="24"/>
  <c r="U51" i="24"/>
  <c r="U52" i="24"/>
  <c r="U54" i="24"/>
  <c r="U58" i="24"/>
  <c r="U60" i="24"/>
  <c r="U62" i="24"/>
  <c r="U66" i="24"/>
  <c r="U68" i="24"/>
  <c r="U70" i="24"/>
  <c r="K74" i="30"/>
  <c r="M74" i="30"/>
  <c r="L74" i="32"/>
  <c r="U11" i="32"/>
  <c r="U13" i="32"/>
  <c r="U15" i="32"/>
  <c r="U17" i="32"/>
  <c r="U19" i="32"/>
  <c r="U21" i="32"/>
  <c r="U23" i="32"/>
  <c r="U25" i="32"/>
  <c r="U27" i="32"/>
  <c r="U29" i="32"/>
  <c r="U31" i="32"/>
  <c r="U33" i="32"/>
  <c r="U35" i="32"/>
  <c r="U37" i="32"/>
  <c r="U39" i="32"/>
  <c r="U41" i="32"/>
  <c r="U43" i="32"/>
  <c r="U45" i="32"/>
  <c r="U47" i="32"/>
  <c r="U8" i="33"/>
  <c r="U12" i="33"/>
  <c r="U16" i="33"/>
  <c r="U18" i="33"/>
  <c r="U20" i="33"/>
  <c r="U22" i="33"/>
  <c r="U24" i="33"/>
  <c r="U26" i="33"/>
  <c r="U28" i="33"/>
  <c r="U30" i="33"/>
  <c r="U32" i="33"/>
  <c r="U34" i="33"/>
  <c r="U48" i="33"/>
  <c r="U50" i="33"/>
  <c r="U56" i="33"/>
  <c r="U58" i="33"/>
  <c r="U62" i="33"/>
  <c r="U68" i="33"/>
  <c r="U70" i="33"/>
  <c r="U72" i="33"/>
  <c r="U48" i="34"/>
  <c r="U50" i="34"/>
  <c r="U54" i="34"/>
  <c r="U58" i="34"/>
  <c r="U62" i="34"/>
  <c r="U66" i="34"/>
  <c r="U70" i="34"/>
  <c r="U50" i="35"/>
  <c r="K72" i="36"/>
  <c r="K67" i="36"/>
  <c r="K61" i="36"/>
  <c r="K57" i="36"/>
  <c r="K53" i="36"/>
  <c r="K51" i="36"/>
  <c r="K49" i="36"/>
  <c r="K47" i="36"/>
  <c r="K45" i="36"/>
  <c r="K43" i="36"/>
  <c r="K39" i="36"/>
  <c r="K35" i="36"/>
  <c r="K33" i="36"/>
  <c r="K31" i="36"/>
  <c r="K29" i="36"/>
  <c r="K27" i="36"/>
  <c r="K25" i="36"/>
  <c r="K23" i="36"/>
  <c r="K21" i="36"/>
  <c r="K19" i="36"/>
  <c r="K17" i="36"/>
  <c r="K15" i="36"/>
  <c r="K13" i="36"/>
  <c r="K11" i="36"/>
  <c r="G74" i="32"/>
  <c r="N74" i="32"/>
  <c r="U15" i="5"/>
  <c r="U19" i="5"/>
  <c r="U23" i="5"/>
  <c r="U27" i="5"/>
  <c r="U31" i="5"/>
  <c r="K74" i="13"/>
  <c r="M74" i="13"/>
  <c r="U48" i="13"/>
  <c r="G74" i="14"/>
  <c r="L74" i="14"/>
  <c r="N74" i="14"/>
  <c r="U9" i="14"/>
  <c r="U11" i="14"/>
  <c r="U13" i="14"/>
  <c r="U15" i="14"/>
  <c r="U17" i="14"/>
  <c r="U19" i="14"/>
  <c r="U21" i="14"/>
  <c r="U23" i="14"/>
  <c r="U25" i="14"/>
  <c r="U27" i="14"/>
  <c r="U29" i="14"/>
  <c r="U31" i="14"/>
  <c r="K74" i="15"/>
  <c r="M74" i="15"/>
  <c r="U48" i="15"/>
  <c r="U35" i="19"/>
  <c r="U50" i="19"/>
  <c r="G74" i="24"/>
  <c r="L74" i="24"/>
  <c r="N74" i="24"/>
  <c r="U50" i="31"/>
  <c r="U35" i="6"/>
  <c r="U49" i="34"/>
  <c r="G17" i="36"/>
  <c r="U64" i="33"/>
  <c r="U60" i="33"/>
  <c r="U50" i="11"/>
  <c r="G74" i="30"/>
  <c r="L74" i="30"/>
  <c r="N74" i="30"/>
  <c r="U35" i="30"/>
  <c r="U50" i="30"/>
  <c r="N16" i="36"/>
  <c r="N8" i="36"/>
  <c r="N24" i="36"/>
  <c r="K38" i="36"/>
  <c r="U34" i="16"/>
  <c r="N41" i="36"/>
  <c r="L74" i="10"/>
  <c r="M50" i="36"/>
  <c r="N12" i="36"/>
  <c r="J74" i="36"/>
  <c r="P74" i="36"/>
  <c r="U50" i="8"/>
  <c r="U49" i="27"/>
  <c r="K74" i="33"/>
  <c r="M74" i="33"/>
  <c r="U10" i="33"/>
  <c r="U14" i="33"/>
  <c r="U35" i="33"/>
  <c r="U49" i="33"/>
  <c r="U51" i="33"/>
  <c r="U35" i="31"/>
  <c r="U50" i="17"/>
  <c r="G55" i="36"/>
  <c r="F74" i="36"/>
  <c r="H74" i="36"/>
  <c r="U50" i="6"/>
  <c r="U51" i="6"/>
  <c r="I74" i="36"/>
  <c r="E74" i="36"/>
  <c r="U11" i="12"/>
  <c r="U15" i="12"/>
  <c r="U19" i="12"/>
  <c r="U23" i="12"/>
  <c r="U34" i="12"/>
  <c r="U48" i="12"/>
  <c r="U50" i="12"/>
  <c r="U15" i="23"/>
  <c r="U23" i="23"/>
  <c r="U27" i="23"/>
  <c r="U31" i="23"/>
  <c r="U35" i="23"/>
  <c r="U39" i="23"/>
  <c r="U43" i="23"/>
  <c r="U47" i="23"/>
  <c r="U70" i="5"/>
  <c r="U16" i="5"/>
  <c r="U24" i="5"/>
  <c r="U32" i="5"/>
  <c r="N74" i="4"/>
  <c r="U32" i="4"/>
  <c r="U48" i="16"/>
  <c r="U50" i="16"/>
  <c r="U54" i="16"/>
  <c r="U58" i="16"/>
  <c r="U62" i="16"/>
  <c r="U66" i="16"/>
  <c r="U70" i="16"/>
  <c r="U49" i="2"/>
  <c r="U51" i="2"/>
  <c r="D74" i="36"/>
  <c r="U52" i="19"/>
  <c r="M31" i="36"/>
  <c r="M23" i="36"/>
  <c r="M15" i="36"/>
  <c r="N49" i="36"/>
  <c r="L51" i="36"/>
  <c r="L43" i="36"/>
  <c r="M63" i="36"/>
  <c r="M27" i="36"/>
  <c r="M19" i="36"/>
  <c r="M11" i="36"/>
  <c r="N61" i="36"/>
  <c r="U48" i="29"/>
  <c r="U50" i="29"/>
  <c r="L26" i="36"/>
  <c r="L18" i="36"/>
  <c r="L10" i="36"/>
  <c r="N28" i="36"/>
  <c r="N20" i="36"/>
  <c r="U34" i="2"/>
  <c r="U36" i="2"/>
  <c r="U48" i="2"/>
  <c r="U50" i="2"/>
  <c r="U54" i="2"/>
  <c r="U56" i="2"/>
  <c r="U60" i="2"/>
  <c r="U62" i="2"/>
  <c r="U64" i="2"/>
  <c r="U68" i="2"/>
  <c r="U70" i="2"/>
  <c r="U72" i="2"/>
  <c r="M7" i="36"/>
  <c r="L72" i="36"/>
  <c r="L66" i="36"/>
  <c r="L64" i="36"/>
  <c r="L60" i="36"/>
  <c r="L56" i="36"/>
  <c r="L40" i="36"/>
  <c r="L38" i="36"/>
  <c r="L30" i="36"/>
  <c r="L28" i="36"/>
  <c r="L24" i="36"/>
  <c r="L22" i="36"/>
  <c r="L20" i="36"/>
  <c r="L16" i="36"/>
  <c r="L14" i="36"/>
  <c r="L12" i="36"/>
  <c r="L8" i="36"/>
  <c r="M72" i="36"/>
  <c r="M70" i="36"/>
  <c r="M68" i="36"/>
  <c r="M66" i="36"/>
  <c r="M62" i="36"/>
  <c r="M60" i="36"/>
  <c r="M58" i="36"/>
  <c r="M56" i="36"/>
  <c r="M54" i="36"/>
  <c r="M52" i="36"/>
  <c r="M48" i="36"/>
  <c r="M46" i="36"/>
  <c r="M44" i="36"/>
  <c r="M42" i="36"/>
  <c r="M40" i="36"/>
  <c r="M38" i="36"/>
  <c r="M36" i="36"/>
  <c r="M34" i="36"/>
  <c r="M32" i="36"/>
  <c r="M30" i="36"/>
  <c r="M28" i="36"/>
  <c r="M26" i="36"/>
  <c r="M24" i="36"/>
  <c r="M22" i="36"/>
  <c r="M20" i="36"/>
  <c r="M18" i="36"/>
  <c r="M16" i="36"/>
  <c r="M14" i="36"/>
  <c r="M12" i="36"/>
  <c r="M10" i="36"/>
  <c r="M8" i="36"/>
  <c r="N72" i="36"/>
  <c r="N70" i="36"/>
  <c r="N68" i="36"/>
  <c r="N66" i="36"/>
  <c r="N64" i="36"/>
  <c r="N62" i="36"/>
  <c r="N60" i="36"/>
  <c r="N58" i="36"/>
  <c r="N56" i="36"/>
  <c r="N54" i="36"/>
  <c r="N52" i="36"/>
  <c r="N50" i="36"/>
  <c r="N48" i="36"/>
  <c r="N46" i="36"/>
  <c r="N44" i="36"/>
  <c r="N42" i="36"/>
  <c r="N40" i="36"/>
  <c r="N38" i="36"/>
  <c r="N36" i="36"/>
  <c r="N34" i="36"/>
  <c r="N32" i="36"/>
  <c r="N30" i="36"/>
  <c r="N26" i="36"/>
  <c r="N22" i="36"/>
  <c r="N18" i="36"/>
  <c r="N14" i="36"/>
  <c r="N10" i="36"/>
  <c r="U8" i="22"/>
  <c r="U10" i="22"/>
  <c r="U12" i="22"/>
  <c r="U14" i="22"/>
  <c r="U16" i="22"/>
  <c r="U34" i="22"/>
  <c r="U36" i="22"/>
  <c r="U38" i="22"/>
  <c r="U40" i="22"/>
  <c r="U42" i="22"/>
  <c r="U50" i="22"/>
  <c r="U52" i="22"/>
  <c r="U54" i="22"/>
  <c r="U56" i="22"/>
  <c r="U58" i="22"/>
  <c r="U60" i="22"/>
  <c r="U62" i="22"/>
  <c r="U64" i="22"/>
  <c r="G9" i="36"/>
  <c r="K9" i="36"/>
  <c r="U9" i="32"/>
  <c r="U48" i="32"/>
  <c r="U50" i="32"/>
  <c r="U52" i="32"/>
  <c r="U54" i="32"/>
  <c r="U56" i="32"/>
  <c r="U58" i="32"/>
  <c r="U60" i="32"/>
  <c r="U62" i="32"/>
  <c r="U64" i="32"/>
  <c r="U66" i="32"/>
  <c r="U68" i="32"/>
  <c r="U70" i="32"/>
  <c r="U72" i="32"/>
  <c r="G14" i="36"/>
  <c r="G22" i="36"/>
  <c r="G30" i="36"/>
  <c r="G40" i="36"/>
  <c r="G60" i="36"/>
  <c r="L37" i="36"/>
  <c r="M71" i="36"/>
  <c r="M55" i="36"/>
  <c r="M29" i="36"/>
  <c r="M25" i="36"/>
  <c r="M21" i="36"/>
  <c r="M17" i="36"/>
  <c r="M13" i="36"/>
  <c r="M9" i="36"/>
  <c r="N69" i="36"/>
  <c r="N67" i="36"/>
  <c r="N53" i="36"/>
  <c r="N45" i="36"/>
  <c r="N33" i="36"/>
  <c r="U52" i="11"/>
  <c r="U56" i="11"/>
  <c r="U60" i="11"/>
  <c r="U64" i="11"/>
  <c r="U68" i="11"/>
  <c r="U72" i="11"/>
  <c r="G8" i="36"/>
  <c r="G12" i="36"/>
  <c r="G16" i="36"/>
  <c r="G20" i="36"/>
  <c r="G24" i="36"/>
  <c r="G28" i="36"/>
  <c r="L35" i="36"/>
  <c r="L47" i="36"/>
  <c r="L57" i="36"/>
  <c r="U8" i="5"/>
  <c r="U17" i="5"/>
  <c r="U21" i="5"/>
  <c r="U25" i="5"/>
  <c r="U29" i="5"/>
  <c r="U50" i="5"/>
  <c r="G66" i="36"/>
  <c r="L41" i="36"/>
  <c r="L39" i="36"/>
  <c r="L31" i="36"/>
  <c r="L29" i="36"/>
  <c r="L27" i="36"/>
  <c r="L25" i="36"/>
  <c r="L23" i="36"/>
  <c r="L21" i="36"/>
  <c r="L19" i="36"/>
  <c r="L17" i="36"/>
  <c r="L15" i="36"/>
  <c r="L13" i="36"/>
  <c r="L11" i="36"/>
  <c r="L9" i="36"/>
  <c r="M73" i="36"/>
  <c r="M67" i="36"/>
  <c r="M65" i="36"/>
  <c r="M61" i="36"/>
  <c r="M59" i="36"/>
  <c r="M57" i="36"/>
  <c r="M53" i="36"/>
  <c r="M51" i="36"/>
  <c r="M49" i="36"/>
  <c r="M47" i="36"/>
  <c r="M45" i="36"/>
  <c r="M43" i="36"/>
  <c r="M41" i="36"/>
  <c r="M39" i="36"/>
  <c r="M37" i="36"/>
  <c r="M35" i="36"/>
  <c r="M33" i="36"/>
  <c r="N73" i="36"/>
  <c r="N71" i="36"/>
  <c r="N65" i="36"/>
  <c r="N63" i="36"/>
  <c r="N59" i="36"/>
  <c r="N57" i="36"/>
  <c r="N55" i="36"/>
  <c r="N51" i="36"/>
  <c r="N47" i="36"/>
  <c r="N43" i="36"/>
  <c r="N39" i="36"/>
  <c r="N35" i="36"/>
  <c r="N31" i="36"/>
  <c r="N29" i="36"/>
  <c r="N27" i="36"/>
  <c r="N25" i="36"/>
  <c r="N23" i="36"/>
  <c r="N21" i="36"/>
  <c r="N19" i="36"/>
  <c r="N17" i="36"/>
  <c r="N15" i="36"/>
  <c r="N13" i="36"/>
  <c r="N11" i="36"/>
  <c r="N9" i="36"/>
  <c r="L70" i="36"/>
  <c r="G70" i="36"/>
  <c r="L68" i="36"/>
  <c r="G68" i="36"/>
  <c r="L62" i="36"/>
  <c r="G62" i="36"/>
  <c r="L58" i="36"/>
  <c r="G58" i="36"/>
  <c r="L54" i="36"/>
  <c r="G54" i="36"/>
  <c r="L52" i="36"/>
  <c r="G52" i="36"/>
  <c r="L50" i="36"/>
  <c r="G50" i="36"/>
  <c r="L48" i="36"/>
  <c r="G48" i="36"/>
  <c r="L46" i="36"/>
  <c r="G46" i="36"/>
  <c r="L44" i="36"/>
  <c r="G44" i="36"/>
  <c r="L42" i="36"/>
  <c r="G42" i="36"/>
  <c r="L36" i="36"/>
  <c r="G36" i="36"/>
  <c r="L34" i="36"/>
  <c r="G34" i="36"/>
  <c r="L32" i="36"/>
  <c r="G32" i="36"/>
  <c r="K71" i="36"/>
  <c r="L71" i="36"/>
  <c r="K69" i="36"/>
  <c r="L69" i="36"/>
  <c r="K65" i="36"/>
  <c r="L65" i="36"/>
  <c r="K63" i="36"/>
  <c r="L63" i="36"/>
  <c r="K59" i="36"/>
  <c r="L59" i="36"/>
  <c r="K55" i="36"/>
  <c r="L55" i="36"/>
  <c r="L33" i="36"/>
  <c r="G38" i="36"/>
  <c r="L45" i="36"/>
  <c r="L49" i="36"/>
  <c r="L53" i="36"/>
  <c r="G56" i="36"/>
  <c r="L61" i="36"/>
  <c r="L67" i="36"/>
  <c r="U48" i="27"/>
  <c r="U50" i="27"/>
  <c r="U52" i="27"/>
  <c r="U56" i="27"/>
  <c r="U60" i="27"/>
  <c r="U64" i="27"/>
  <c r="U68" i="27"/>
  <c r="U72" i="27"/>
  <c r="M64" i="36"/>
  <c r="L73" i="36"/>
  <c r="M69" i="36"/>
  <c r="G64" i="36"/>
  <c r="K41" i="36"/>
  <c r="K37" i="36"/>
  <c r="G37" i="36"/>
  <c r="U10" i="10"/>
  <c r="U14" i="10"/>
  <c r="U18" i="10"/>
  <c r="U48" i="10"/>
  <c r="U50" i="10"/>
  <c r="U51" i="10"/>
  <c r="U56" i="10"/>
  <c r="U64" i="10"/>
  <c r="U72" i="10"/>
  <c r="N37" i="36"/>
  <c r="N7" i="36"/>
  <c r="K7" i="36"/>
  <c r="G7" i="36"/>
  <c r="L7" i="36"/>
  <c r="U8" i="35"/>
  <c r="U10" i="35"/>
  <c r="U12" i="35"/>
  <c r="U14" i="35"/>
  <c r="U16" i="35"/>
  <c r="U18" i="35"/>
  <c r="U20" i="35"/>
  <c r="U22" i="35"/>
  <c r="U24" i="35"/>
  <c r="U26" i="35"/>
  <c r="U28" i="35"/>
  <c r="U30" i="35"/>
  <c r="U32" i="35"/>
  <c r="U49" i="35"/>
  <c r="U52" i="35"/>
  <c r="U54" i="35"/>
  <c r="U56" i="35"/>
  <c r="U58" i="35"/>
  <c r="U60" i="35"/>
  <c r="U62" i="35"/>
  <c r="U64" i="35"/>
  <c r="U66" i="35"/>
  <c r="U68" i="35"/>
  <c r="U70" i="35"/>
  <c r="U72" i="35"/>
  <c r="U35" i="34"/>
  <c r="U52" i="34"/>
  <c r="U56" i="34"/>
  <c r="U60" i="34"/>
  <c r="U64" i="34"/>
  <c r="U68" i="34"/>
  <c r="U72" i="34"/>
  <c r="U54" i="33"/>
  <c r="U66" i="33"/>
  <c r="U9" i="31"/>
  <c r="U11" i="31"/>
  <c r="U13" i="31"/>
  <c r="U15" i="31"/>
  <c r="U17" i="31"/>
  <c r="U19" i="31"/>
  <c r="U21" i="31"/>
  <c r="U23" i="31"/>
  <c r="U25" i="31"/>
  <c r="U27" i="31"/>
  <c r="U29" i="31"/>
  <c r="U31" i="31"/>
  <c r="U33" i="31"/>
  <c r="U49" i="31"/>
  <c r="U51" i="31"/>
  <c r="U52" i="31"/>
  <c r="U54" i="31"/>
  <c r="U56" i="31"/>
  <c r="U58" i="31"/>
  <c r="U60" i="31"/>
  <c r="U62" i="31"/>
  <c r="U64" i="31"/>
  <c r="U66" i="31"/>
  <c r="U68" i="31"/>
  <c r="U70" i="31"/>
  <c r="U72" i="31"/>
  <c r="U9" i="30"/>
  <c r="U11" i="30"/>
  <c r="U13" i="30"/>
  <c r="U15" i="30"/>
  <c r="U17" i="30"/>
  <c r="U19" i="30"/>
  <c r="U21" i="30"/>
  <c r="U23" i="30"/>
  <c r="U25" i="30"/>
  <c r="U27" i="30"/>
  <c r="U29" i="30"/>
  <c r="U31" i="30"/>
  <c r="U33" i="30"/>
  <c r="U49" i="30"/>
  <c r="U37" i="30"/>
  <c r="U51" i="30"/>
  <c r="U52" i="30"/>
  <c r="U54" i="30"/>
  <c r="U56" i="30"/>
  <c r="U58" i="30"/>
  <c r="U60" i="30"/>
  <c r="U62" i="30"/>
  <c r="U64" i="30"/>
  <c r="U66" i="30"/>
  <c r="U68" i="30"/>
  <c r="U70" i="30"/>
  <c r="U72" i="30"/>
  <c r="U35" i="29"/>
  <c r="U49" i="29"/>
  <c r="U51" i="29"/>
  <c r="U52" i="29"/>
  <c r="U54" i="29"/>
  <c r="U56" i="29"/>
  <c r="U58" i="29"/>
  <c r="U60" i="29"/>
  <c r="U62" i="29"/>
  <c r="U64" i="29"/>
  <c r="U66" i="29"/>
  <c r="U68" i="29"/>
  <c r="U70" i="29"/>
  <c r="U72" i="29"/>
  <c r="U49" i="28"/>
  <c r="U50" i="28"/>
  <c r="U52" i="28"/>
  <c r="U54" i="28"/>
  <c r="U56" i="28"/>
  <c r="U58" i="28"/>
  <c r="U60" i="28"/>
  <c r="U62" i="28"/>
  <c r="U64" i="28"/>
  <c r="U66" i="28"/>
  <c r="U68" i="28"/>
  <c r="U70" i="28"/>
  <c r="U72" i="28"/>
  <c r="U34" i="27"/>
  <c r="U51" i="27"/>
  <c r="U54" i="27"/>
  <c r="U58" i="27"/>
  <c r="U62" i="27"/>
  <c r="U66" i="27"/>
  <c r="U70" i="27"/>
  <c r="U56" i="24"/>
  <c r="U64" i="24"/>
  <c r="U72" i="24"/>
  <c r="U11" i="23"/>
  <c r="U19" i="23"/>
  <c r="U9" i="23"/>
  <c r="U13" i="23"/>
  <c r="U17" i="23"/>
  <c r="U21" i="23"/>
  <c r="U25" i="23"/>
  <c r="U29" i="23"/>
  <c r="U33" i="23"/>
  <c r="U37" i="23"/>
  <c r="U41" i="23"/>
  <c r="U45" i="23"/>
  <c r="U8" i="23"/>
  <c r="U10" i="23"/>
  <c r="U12" i="23"/>
  <c r="U14" i="23"/>
  <c r="U16" i="23"/>
  <c r="U18" i="23"/>
  <c r="U20" i="23"/>
  <c r="U22" i="23"/>
  <c r="U24" i="23"/>
  <c r="U26" i="23"/>
  <c r="U28" i="23"/>
  <c r="U30" i="23"/>
  <c r="U32" i="23"/>
  <c r="U34" i="23"/>
  <c r="U36" i="23"/>
  <c r="U38" i="23"/>
  <c r="U40" i="23"/>
  <c r="U42" i="23"/>
  <c r="U44" i="23"/>
  <c r="U46" i="23"/>
  <c r="U50" i="23"/>
  <c r="U52" i="23"/>
  <c r="U72" i="23"/>
  <c r="U18" i="22"/>
  <c r="U31" i="20"/>
  <c r="U34" i="20"/>
  <c r="U36" i="20"/>
  <c r="U38" i="20"/>
  <c r="U40" i="20"/>
  <c r="U42" i="20"/>
  <c r="U44" i="20"/>
  <c r="U46" i="20"/>
  <c r="U49" i="20"/>
  <c r="U50" i="20"/>
  <c r="U48" i="20"/>
  <c r="U52" i="20"/>
  <c r="U54" i="20"/>
  <c r="U56" i="20"/>
  <c r="U58" i="20"/>
  <c r="U60" i="20"/>
  <c r="U62" i="20"/>
  <c r="U64" i="20"/>
  <c r="U66" i="20"/>
  <c r="U68" i="20"/>
  <c r="U70" i="20"/>
  <c r="U72" i="20"/>
  <c r="U74" i="20"/>
  <c r="U8" i="19"/>
  <c r="U51" i="19"/>
  <c r="U49" i="19"/>
  <c r="U54" i="19"/>
  <c r="U56" i="19"/>
  <c r="U58" i="19"/>
  <c r="U60" i="19"/>
  <c r="U62" i="19"/>
  <c r="U64" i="19"/>
  <c r="U66" i="19"/>
  <c r="U68" i="19"/>
  <c r="U70" i="19"/>
  <c r="U72" i="19"/>
  <c r="U9" i="18"/>
  <c r="U11" i="18"/>
  <c r="U13" i="18"/>
  <c r="U15" i="18"/>
  <c r="U17" i="18"/>
  <c r="U19" i="18"/>
  <c r="U21" i="18"/>
  <c r="U23" i="18"/>
  <c r="U32" i="18"/>
  <c r="U35" i="18"/>
  <c r="U37" i="18"/>
  <c r="U39" i="18"/>
  <c r="U41" i="18"/>
  <c r="U43" i="18"/>
  <c r="U45" i="18"/>
  <c r="U33" i="18"/>
  <c r="U50" i="18"/>
  <c r="U52" i="18"/>
  <c r="U54" i="18"/>
  <c r="U56" i="18"/>
  <c r="U58" i="18"/>
  <c r="U60" i="18"/>
  <c r="U62" i="18"/>
  <c r="U64" i="18"/>
  <c r="U66" i="18"/>
  <c r="U68" i="18"/>
  <c r="U70" i="18"/>
  <c r="U72" i="18"/>
  <c r="U8" i="17"/>
  <c r="U10" i="17"/>
  <c r="U12" i="17"/>
  <c r="U14" i="17"/>
  <c r="U16" i="17"/>
  <c r="U18" i="17"/>
  <c r="U20" i="17"/>
  <c r="U22" i="17"/>
  <c r="U24" i="17"/>
  <c r="U26" i="17"/>
  <c r="U28" i="17"/>
  <c r="U30" i="17"/>
  <c r="U32" i="17"/>
  <c r="U34" i="17"/>
  <c r="U36" i="17"/>
  <c r="U38" i="17"/>
  <c r="U40" i="17"/>
  <c r="U49" i="17"/>
  <c r="U52" i="17"/>
  <c r="U54" i="17"/>
  <c r="U56" i="17"/>
  <c r="U58" i="17"/>
  <c r="U60" i="17"/>
  <c r="U62" i="17"/>
  <c r="U64" i="17"/>
  <c r="U66" i="17"/>
  <c r="U68" i="17"/>
  <c r="U70" i="17"/>
  <c r="U72" i="17"/>
  <c r="U8" i="16"/>
  <c r="U10" i="16"/>
  <c r="U12" i="16"/>
  <c r="U14" i="16"/>
  <c r="U16" i="16"/>
  <c r="U18" i="16"/>
  <c r="U20" i="16"/>
  <c r="U22" i="16"/>
  <c r="U24" i="16"/>
  <c r="U26" i="16"/>
  <c r="U52" i="16"/>
  <c r="U56" i="16"/>
  <c r="U60" i="16"/>
  <c r="U64" i="16"/>
  <c r="U68" i="16"/>
  <c r="U72" i="16"/>
  <c r="U9" i="15"/>
  <c r="U11" i="15"/>
  <c r="U13" i="15"/>
  <c r="U15" i="15"/>
  <c r="U17" i="15"/>
  <c r="U19" i="15"/>
  <c r="U21" i="15"/>
  <c r="U23" i="15"/>
  <c r="U25" i="15"/>
  <c r="U35" i="15"/>
  <c r="U49" i="15"/>
  <c r="U50" i="15"/>
  <c r="U52" i="15"/>
  <c r="U54" i="15"/>
  <c r="U56" i="15"/>
  <c r="U58" i="15"/>
  <c r="U60" i="15"/>
  <c r="U62" i="15"/>
  <c r="U64" i="15"/>
  <c r="U66" i="15"/>
  <c r="U68" i="15"/>
  <c r="U70" i="15"/>
  <c r="U72" i="15"/>
  <c r="U9" i="13"/>
  <c r="U11" i="13"/>
  <c r="U13" i="13"/>
  <c r="U49" i="13"/>
  <c r="U50" i="13"/>
  <c r="U52" i="13"/>
  <c r="U54" i="13"/>
  <c r="U56" i="13"/>
  <c r="U58" i="13"/>
  <c r="U60" i="13"/>
  <c r="U62" i="13"/>
  <c r="U64" i="13"/>
  <c r="U66" i="13"/>
  <c r="U68" i="13"/>
  <c r="U70" i="13"/>
  <c r="U72" i="13"/>
  <c r="U9" i="12"/>
  <c r="U13" i="12"/>
  <c r="U17" i="12"/>
  <c r="U21" i="12"/>
  <c r="U49" i="12"/>
  <c r="U51" i="12"/>
  <c r="U52" i="12"/>
  <c r="U54" i="12"/>
  <c r="U56" i="12"/>
  <c r="U58" i="12"/>
  <c r="U60" i="12"/>
  <c r="U62" i="12"/>
  <c r="U64" i="12"/>
  <c r="U66" i="12"/>
  <c r="U68" i="12"/>
  <c r="U70" i="12"/>
  <c r="U72" i="12"/>
  <c r="U8" i="11"/>
  <c r="U10" i="11"/>
  <c r="U12" i="11"/>
  <c r="U14" i="11"/>
  <c r="U16" i="11"/>
  <c r="U18" i="11"/>
  <c r="U20" i="11"/>
  <c r="U22" i="11"/>
  <c r="U24" i="11"/>
  <c r="U26" i="11"/>
  <c r="U28" i="11"/>
  <c r="U30" i="11"/>
  <c r="U32" i="11"/>
  <c r="U34" i="11"/>
  <c r="U36" i="11"/>
  <c r="U38" i="11"/>
  <c r="U40" i="11"/>
  <c r="U49" i="11"/>
  <c r="U54" i="11"/>
  <c r="U58" i="11"/>
  <c r="U62" i="11"/>
  <c r="U66" i="11"/>
  <c r="U70" i="11"/>
  <c r="U8" i="10"/>
  <c r="U12" i="10"/>
  <c r="U16" i="10"/>
  <c r="U20" i="10"/>
  <c r="U49" i="10"/>
  <c r="U52" i="10"/>
  <c r="U54" i="10"/>
  <c r="U58" i="10"/>
  <c r="U60" i="10"/>
  <c r="U62" i="10"/>
  <c r="U66" i="10"/>
  <c r="U68" i="10"/>
  <c r="U70" i="10"/>
  <c r="U35" i="9"/>
  <c r="U49" i="9"/>
  <c r="U51" i="9"/>
  <c r="U52" i="9"/>
  <c r="U54" i="9"/>
  <c r="U56" i="9"/>
  <c r="U58" i="9"/>
  <c r="U60" i="9"/>
  <c r="U62" i="9"/>
  <c r="U64" i="9"/>
  <c r="U66" i="9"/>
  <c r="U68" i="9"/>
  <c r="U70" i="9"/>
  <c r="U72" i="9"/>
  <c r="U8" i="8"/>
  <c r="U10" i="8"/>
  <c r="U12" i="8"/>
  <c r="U14" i="8"/>
  <c r="U16" i="8"/>
  <c r="U18" i="8"/>
  <c r="U20" i="8"/>
  <c r="U22" i="8"/>
  <c r="U24" i="8"/>
  <c r="U26" i="8"/>
  <c r="U28" i="8"/>
  <c r="U30" i="8"/>
  <c r="U32" i="8"/>
  <c r="U34" i="8"/>
  <c r="U36" i="8"/>
  <c r="U38" i="8"/>
  <c r="U49" i="8"/>
  <c r="U52" i="8"/>
  <c r="U54" i="8"/>
  <c r="U56" i="8"/>
  <c r="U58" i="8"/>
  <c r="U60" i="8"/>
  <c r="U62" i="8"/>
  <c r="U64" i="8"/>
  <c r="U66" i="8"/>
  <c r="U68" i="8"/>
  <c r="U70" i="8"/>
  <c r="U72" i="8"/>
  <c r="U31" i="7"/>
  <c r="U33" i="7"/>
  <c r="U34" i="7"/>
  <c r="U36" i="7"/>
  <c r="U38" i="7"/>
  <c r="U40" i="7"/>
  <c r="U42" i="7"/>
  <c r="U44" i="7"/>
  <c r="U46" i="7"/>
  <c r="U49" i="7"/>
  <c r="U48" i="7"/>
  <c r="U50" i="7"/>
  <c r="U52" i="7"/>
  <c r="U54" i="7"/>
  <c r="U56" i="7"/>
  <c r="U58" i="7"/>
  <c r="U60" i="7"/>
  <c r="U62" i="7"/>
  <c r="U64" i="7"/>
  <c r="U66" i="7"/>
  <c r="U68" i="7"/>
  <c r="U70" i="7"/>
  <c r="U72" i="7"/>
  <c r="U34" i="6"/>
  <c r="U49" i="6"/>
  <c r="U52" i="6"/>
  <c r="U54" i="6"/>
  <c r="U56" i="6"/>
  <c r="U58" i="6"/>
  <c r="U60" i="6"/>
  <c r="U62" i="6"/>
  <c r="U64" i="6"/>
  <c r="U66" i="6"/>
  <c r="U68" i="6"/>
  <c r="U70" i="6"/>
  <c r="U72" i="6"/>
  <c r="U10" i="5"/>
  <c r="U14" i="5"/>
  <c r="U18" i="5"/>
  <c r="U22" i="5"/>
  <c r="U26" i="5"/>
  <c r="U30" i="5"/>
  <c r="U12" i="5"/>
  <c r="U20" i="5"/>
  <c r="U28" i="5"/>
  <c r="U9" i="5"/>
  <c r="U11" i="5"/>
  <c r="U13" i="5"/>
  <c r="U33" i="5"/>
  <c r="U35" i="5"/>
  <c r="U37" i="5"/>
  <c r="U39" i="5"/>
  <c r="U41" i="5"/>
  <c r="U43" i="5"/>
  <c r="U45" i="5"/>
  <c r="U47" i="5"/>
  <c r="U52" i="5"/>
  <c r="U54" i="5"/>
  <c r="U56" i="5"/>
  <c r="U58" i="5"/>
  <c r="U60" i="5"/>
  <c r="U62" i="5"/>
  <c r="U64" i="5"/>
  <c r="U66" i="5"/>
  <c r="U68" i="5"/>
  <c r="U72" i="5"/>
  <c r="U31" i="4"/>
  <c r="U33" i="4"/>
  <c r="U34" i="4"/>
  <c r="U36" i="4"/>
  <c r="U38" i="4"/>
  <c r="U40" i="4"/>
  <c r="U42" i="4"/>
  <c r="U44" i="4"/>
  <c r="U46" i="4"/>
  <c r="U49" i="4"/>
  <c r="U48" i="4"/>
  <c r="U50" i="4"/>
  <c r="U52" i="4"/>
  <c r="U54" i="4"/>
  <c r="U56" i="4"/>
  <c r="U58" i="4"/>
  <c r="U60" i="4"/>
  <c r="U62" i="4"/>
  <c r="U64" i="4"/>
  <c r="U66" i="4"/>
  <c r="U68" i="4"/>
  <c r="U70" i="4"/>
  <c r="U72" i="4"/>
  <c r="U35" i="3"/>
  <c r="U49" i="3"/>
  <c r="U52" i="3"/>
  <c r="U54" i="3"/>
  <c r="U56" i="3"/>
  <c r="U58" i="3"/>
  <c r="U60" i="3"/>
  <c r="U62" i="3"/>
  <c r="U64" i="3"/>
  <c r="U66" i="3"/>
  <c r="U68" i="3"/>
  <c r="U70" i="3"/>
  <c r="U72" i="3"/>
  <c r="U35" i="2"/>
  <c r="U58" i="2"/>
  <c r="U66" i="2"/>
  <c r="U9" i="1"/>
  <c r="U11" i="1"/>
  <c r="U13" i="1"/>
  <c r="U35" i="1"/>
  <c r="U74" i="1"/>
  <c r="U49" i="1"/>
  <c r="U50" i="1"/>
  <c r="U52" i="1"/>
  <c r="U54" i="1"/>
  <c r="U56" i="1"/>
  <c r="U58" i="1"/>
  <c r="U60" i="1"/>
  <c r="U62" i="1"/>
  <c r="U64" i="1"/>
  <c r="U66" i="1"/>
  <c r="U68" i="1"/>
  <c r="U70" i="1"/>
  <c r="U72" i="1"/>
  <c r="O63" i="36" l="1"/>
  <c r="O71" i="36"/>
  <c r="U71" i="36" s="1"/>
  <c r="O8" i="36"/>
  <c r="U8" i="36" s="1"/>
  <c r="O52" i="36"/>
  <c r="U52" i="36" s="1"/>
  <c r="O12" i="36"/>
  <c r="U12" i="36" s="1"/>
  <c r="O16" i="36"/>
  <c r="U16" i="36" s="1"/>
  <c r="O74" i="32"/>
  <c r="O49" i="36"/>
  <c r="U49" i="36" s="1"/>
  <c r="O74" i="14"/>
  <c r="U74" i="14" s="1"/>
  <c r="O74" i="24"/>
  <c r="U74" i="24" s="1"/>
  <c r="O74" i="13"/>
  <c r="U74" i="13" s="1"/>
  <c r="O74" i="15"/>
  <c r="U74" i="15" s="1"/>
  <c r="O74" i="34"/>
  <c r="U74" i="34" s="1"/>
  <c r="O74" i="5"/>
  <c r="O39" i="36"/>
  <c r="U39" i="36" s="1"/>
  <c r="O28" i="36"/>
  <c r="U28" i="36" s="1"/>
  <c r="O74" i="30"/>
  <c r="O47" i="36"/>
  <c r="U47" i="36" s="1"/>
  <c r="O29" i="36"/>
  <c r="U29" i="36" s="1"/>
  <c r="O74" i="8"/>
  <c r="O74" i="9"/>
  <c r="U74" i="9" s="1"/>
  <c r="O74" i="28"/>
  <c r="U74" i="28" s="1"/>
  <c r="O74" i="27"/>
  <c r="U74" i="27" s="1"/>
  <c r="O74" i="33"/>
  <c r="O74" i="31"/>
  <c r="O74" i="10"/>
  <c r="U74" i="10" s="1"/>
  <c r="O74" i="17"/>
  <c r="O74" i="35"/>
  <c r="O18" i="36"/>
  <c r="U18" i="36" s="1"/>
  <c r="O20" i="36"/>
  <c r="U20" i="36" s="1"/>
  <c r="L74" i="36"/>
  <c r="G74" i="36"/>
  <c r="O74" i="18"/>
  <c r="U74" i="18" s="1"/>
  <c r="O74" i="11"/>
  <c r="O74" i="6"/>
  <c r="U74" i="6" s="1"/>
  <c r="O74" i="29"/>
  <c r="U74" i="29" s="1"/>
  <c r="N74" i="36"/>
  <c r="O74" i="12"/>
  <c r="O67" i="36"/>
  <c r="U67" i="36" s="1"/>
  <c r="O55" i="36"/>
  <c r="U55" i="36" s="1"/>
  <c r="O59" i="36"/>
  <c r="U59" i="36" s="1"/>
  <c r="O65" i="36"/>
  <c r="U65" i="36" s="1"/>
  <c r="O21" i="36"/>
  <c r="U21" i="36" s="1"/>
  <c r="O74" i="22"/>
  <c r="U74" i="22" s="1"/>
  <c r="O13" i="36"/>
  <c r="U13" i="36" s="1"/>
  <c r="O40" i="36"/>
  <c r="U40" i="36" s="1"/>
  <c r="O60" i="36"/>
  <c r="U60" i="36" s="1"/>
  <c r="O10" i="36"/>
  <c r="U10" i="36" s="1"/>
  <c r="O61" i="36"/>
  <c r="U61" i="36" s="1"/>
  <c r="O14" i="36"/>
  <c r="U14" i="36" s="1"/>
  <c r="O30" i="36"/>
  <c r="U30" i="36" s="1"/>
  <c r="O66" i="36"/>
  <c r="U66" i="36" s="1"/>
  <c r="O24" i="36"/>
  <c r="U24" i="36" s="1"/>
  <c r="O74" i="23"/>
  <c r="O43" i="36"/>
  <c r="U43" i="36" s="1"/>
  <c r="O51" i="36"/>
  <c r="U51" i="36" s="1"/>
  <c r="O74" i="4"/>
  <c r="U74" i="4" s="1"/>
  <c r="O11" i="36"/>
  <c r="U11" i="36" s="1"/>
  <c r="O15" i="36"/>
  <c r="U15" i="36" s="1"/>
  <c r="O74" i="16"/>
  <c r="U74" i="16" s="1"/>
  <c r="O69" i="36"/>
  <c r="U69" i="36" s="1"/>
  <c r="O33" i="36"/>
  <c r="U33" i="36" s="1"/>
  <c r="O53" i="36"/>
  <c r="U53" i="36" s="1"/>
  <c r="O73" i="36"/>
  <c r="U73" i="36" s="1"/>
  <c r="O19" i="36"/>
  <c r="U19" i="36" s="1"/>
  <c r="O23" i="36"/>
  <c r="U23" i="36" s="1"/>
  <c r="O27" i="36"/>
  <c r="U27" i="36" s="1"/>
  <c r="O31" i="36"/>
  <c r="U31" i="36" s="1"/>
  <c r="O41" i="36"/>
  <c r="U41" i="36" s="1"/>
  <c r="O37" i="36"/>
  <c r="U37" i="36" s="1"/>
  <c r="O36" i="36"/>
  <c r="U36" i="36" s="1"/>
  <c r="O48" i="36"/>
  <c r="U48" i="36" s="1"/>
  <c r="O68" i="36"/>
  <c r="U68" i="36" s="1"/>
  <c r="O56" i="36"/>
  <c r="U56" i="36" s="1"/>
  <c r="O25" i="36"/>
  <c r="U25" i="36" s="1"/>
  <c r="O57" i="36"/>
  <c r="U57" i="36" s="1"/>
  <c r="O9" i="36"/>
  <c r="U9" i="36" s="1"/>
  <c r="O17" i="36"/>
  <c r="U17" i="36" s="1"/>
  <c r="O64" i="36"/>
  <c r="U64" i="36" s="1"/>
  <c r="O74" i="2"/>
  <c r="U74" i="2" s="1"/>
  <c r="O74" i="19"/>
  <c r="U74" i="19" s="1"/>
  <c r="K74" i="36"/>
  <c r="M74" i="36"/>
  <c r="O35" i="36"/>
  <c r="U35" i="36" s="1"/>
  <c r="O32" i="36"/>
  <c r="U32" i="36" s="1"/>
  <c r="O44" i="36"/>
  <c r="U44" i="36" s="1"/>
  <c r="O22" i="36"/>
  <c r="U22" i="36" s="1"/>
  <c r="O38" i="36"/>
  <c r="U38" i="36" s="1"/>
  <c r="O72" i="36"/>
  <c r="U72" i="36" s="1"/>
  <c r="O26" i="36"/>
  <c r="U26" i="36" s="1"/>
  <c r="O45" i="36"/>
  <c r="U45" i="36" s="1"/>
  <c r="O34" i="36"/>
  <c r="U34" i="36" s="1"/>
  <c r="O42" i="36"/>
  <c r="U42" i="36" s="1"/>
  <c r="O46" i="36"/>
  <c r="U46" i="36" s="1"/>
  <c r="O50" i="36"/>
  <c r="U50" i="36" s="1"/>
  <c r="O54" i="36"/>
  <c r="U54" i="36" s="1"/>
  <c r="O58" i="36"/>
  <c r="U58" i="36" s="1"/>
  <c r="O62" i="36"/>
  <c r="U62" i="36" s="1"/>
  <c r="O70" i="36"/>
  <c r="U70" i="36" s="1"/>
  <c r="O7" i="36"/>
  <c r="U63" i="36"/>
  <c r="U46" i="35"/>
  <c r="U42" i="35"/>
  <c r="U38" i="35"/>
  <c r="U47" i="35"/>
  <c r="U43" i="35"/>
  <c r="U39" i="35"/>
  <c r="U35" i="35"/>
  <c r="U7" i="35"/>
  <c r="U73" i="35"/>
  <c r="U71" i="35"/>
  <c r="U69" i="35"/>
  <c r="U67" i="35"/>
  <c r="U65" i="35"/>
  <c r="U63" i="35"/>
  <c r="U61" i="35"/>
  <c r="U59" i="35"/>
  <c r="U57" i="35"/>
  <c r="U55" i="35"/>
  <c r="U53" i="35"/>
  <c r="U51" i="35"/>
  <c r="U44" i="35"/>
  <c r="U40" i="35"/>
  <c r="U36" i="35"/>
  <c r="U48" i="35"/>
  <c r="U45" i="35"/>
  <c r="U41" i="35"/>
  <c r="U37" i="35"/>
  <c r="U34" i="35"/>
  <c r="U33" i="35"/>
  <c r="U31" i="35"/>
  <c r="U29" i="35"/>
  <c r="U27" i="35"/>
  <c r="U25" i="35"/>
  <c r="U23" i="35"/>
  <c r="U21" i="35"/>
  <c r="U19" i="35"/>
  <c r="U17" i="35"/>
  <c r="U15" i="35"/>
  <c r="U13" i="35"/>
  <c r="U11" i="35"/>
  <c r="U9" i="35"/>
  <c r="U47" i="34"/>
  <c r="U43" i="34"/>
  <c r="U39" i="34"/>
  <c r="U44" i="34"/>
  <c r="U40" i="34"/>
  <c r="U36" i="34"/>
  <c r="U32" i="34"/>
  <c r="U28" i="34"/>
  <c r="U24" i="34"/>
  <c r="U20" i="34"/>
  <c r="U16" i="34"/>
  <c r="U12" i="34"/>
  <c r="U8" i="34"/>
  <c r="U33" i="34"/>
  <c r="U29" i="34"/>
  <c r="U25" i="34"/>
  <c r="U21" i="34"/>
  <c r="U17" i="34"/>
  <c r="U13" i="34"/>
  <c r="U9" i="34"/>
  <c r="U7" i="34"/>
  <c r="U73" i="34"/>
  <c r="U71" i="34"/>
  <c r="U69" i="34"/>
  <c r="U67" i="34"/>
  <c r="U65" i="34"/>
  <c r="U63" i="34"/>
  <c r="U61" i="34"/>
  <c r="U59" i="34"/>
  <c r="U57" i="34"/>
  <c r="U55" i="34"/>
  <c r="U53" i="34"/>
  <c r="U45" i="34"/>
  <c r="U41" i="34"/>
  <c r="U37" i="34"/>
  <c r="U51" i="34"/>
  <c r="U46" i="34"/>
  <c r="U42" i="34"/>
  <c r="U38" i="34"/>
  <c r="U30" i="34"/>
  <c r="U26" i="34"/>
  <c r="U22" i="34"/>
  <c r="U18" i="34"/>
  <c r="U14" i="34"/>
  <c r="U10" i="34"/>
  <c r="U34" i="34"/>
  <c r="U31" i="34"/>
  <c r="U27" i="34"/>
  <c r="U23" i="34"/>
  <c r="U19" i="34"/>
  <c r="U15" i="34"/>
  <c r="U11" i="34"/>
  <c r="U73" i="33"/>
  <c r="U71" i="33"/>
  <c r="U69" i="33"/>
  <c r="U67" i="33"/>
  <c r="U65" i="33"/>
  <c r="U63" i="33"/>
  <c r="U61" i="33"/>
  <c r="U59" i="33"/>
  <c r="U57" i="33"/>
  <c r="U55" i="33"/>
  <c r="U53" i="33"/>
  <c r="U47" i="33"/>
  <c r="U43" i="33"/>
  <c r="U39" i="33"/>
  <c r="U44" i="33"/>
  <c r="U40" i="33"/>
  <c r="U36" i="33"/>
  <c r="U52" i="33"/>
  <c r="U45" i="33"/>
  <c r="U41" i="33"/>
  <c r="U37" i="33"/>
  <c r="U46" i="33"/>
  <c r="U42" i="33"/>
  <c r="U38" i="33"/>
  <c r="U33" i="33"/>
  <c r="U31" i="33"/>
  <c r="U29" i="33"/>
  <c r="U27" i="33"/>
  <c r="U25" i="33"/>
  <c r="U23" i="33"/>
  <c r="U21" i="33"/>
  <c r="U19" i="33"/>
  <c r="U17" i="33"/>
  <c r="U15" i="33"/>
  <c r="U13" i="33"/>
  <c r="U11" i="33"/>
  <c r="U9" i="33"/>
  <c r="U7" i="33"/>
  <c r="U73" i="32"/>
  <c r="U71" i="32"/>
  <c r="U69" i="32"/>
  <c r="U67" i="32"/>
  <c r="U65" i="32"/>
  <c r="U63" i="32"/>
  <c r="U61" i="32"/>
  <c r="U59" i="32"/>
  <c r="U57" i="32"/>
  <c r="U55" i="32"/>
  <c r="U53" i="32"/>
  <c r="U51" i="32"/>
  <c r="U32" i="32"/>
  <c r="U30" i="32"/>
  <c r="U28" i="32"/>
  <c r="U26" i="32"/>
  <c r="U24" i="32"/>
  <c r="U22" i="32"/>
  <c r="U20" i="32"/>
  <c r="U18" i="32"/>
  <c r="U16" i="32"/>
  <c r="U14" i="32"/>
  <c r="U12" i="32"/>
  <c r="U10" i="32"/>
  <c r="U8" i="32"/>
  <c r="U49" i="32"/>
  <c r="U46" i="32"/>
  <c r="U44" i="32"/>
  <c r="U42" i="32"/>
  <c r="U40" i="32"/>
  <c r="U38" i="32"/>
  <c r="U36" i="32"/>
  <c r="U34" i="32"/>
  <c r="U7" i="32"/>
  <c r="U73" i="31"/>
  <c r="U71" i="31"/>
  <c r="U69" i="31"/>
  <c r="U67" i="31"/>
  <c r="U65" i="31"/>
  <c r="U63" i="31"/>
  <c r="U61" i="31"/>
  <c r="U59" i="31"/>
  <c r="U57" i="31"/>
  <c r="U55" i="31"/>
  <c r="U53" i="31"/>
  <c r="U44" i="31"/>
  <c r="U40" i="31"/>
  <c r="U48" i="31"/>
  <c r="U45" i="31"/>
  <c r="U41" i="31"/>
  <c r="U37" i="31"/>
  <c r="U7" i="31"/>
  <c r="U34" i="31"/>
  <c r="U32" i="31"/>
  <c r="U30" i="31"/>
  <c r="U28" i="31"/>
  <c r="U26" i="31"/>
  <c r="U24" i="31"/>
  <c r="U22" i="31"/>
  <c r="U20" i="31"/>
  <c r="U18" i="31"/>
  <c r="U16" i="31"/>
  <c r="U14" i="31"/>
  <c r="U12" i="31"/>
  <c r="U10" i="31"/>
  <c r="U8" i="31"/>
  <c r="U46" i="31"/>
  <c r="U42" i="31"/>
  <c r="U38" i="31"/>
  <c r="U47" i="31"/>
  <c r="U43" i="31"/>
  <c r="U39" i="31"/>
  <c r="U36" i="31"/>
  <c r="U73" i="30"/>
  <c r="U71" i="30"/>
  <c r="U69" i="30"/>
  <c r="U67" i="30"/>
  <c r="U65" i="30"/>
  <c r="U63" i="30"/>
  <c r="U61" i="30"/>
  <c r="U59" i="30"/>
  <c r="U57" i="30"/>
  <c r="U55" i="30"/>
  <c r="U53" i="30"/>
  <c r="U46" i="30"/>
  <c r="U42" i="30"/>
  <c r="U38" i="30"/>
  <c r="U47" i="30"/>
  <c r="U43" i="30"/>
  <c r="U39" i="30"/>
  <c r="U7" i="30"/>
  <c r="U36" i="30"/>
  <c r="U44" i="30"/>
  <c r="U40" i="30"/>
  <c r="U48" i="30"/>
  <c r="U45" i="30"/>
  <c r="U41" i="30"/>
  <c r="U34" i="30"/>
  <c r="U32" i="30"/>
  <c r="U30" i="30"/>
  <c r="U28" i="30"/>
  <c r="U26" i="30"/>
  <c r="U24" i="30"/>
  <c r="U22" i="30"/>
  <c r="U20" i="30"/>
  <c r="U18" i="30"/>
  <c r="U16" i="30"/>
  <c r="U14" i="30"/>
  <c r="U12" i="30"/>
  <c r="U10" i="30"/>
  <c r="U8" i="30"/>
  <c r="U47" i="29"/>
  <c r="U43" i="29"/>
  <c r="U39" i="29"/>
  <c r="U44" i="29"/>
  <c r="U40" i="29"/>
  <c r="U36" i="29"/>
  <c r="U32" i="29"/>
  <c r="U28" i="29"/>
  <c r="U24" i="29"/>
  <c r="U20" i="29"/>
  <c r="U16" i="29"/>
  <c r="U12" i="29"/>
  <c r="U8" i="29"/>
  <c r="U33" i="29"/>
  <c r="U29" i="29"/>
  <c r="U25" i="29"/>
  <c r="U21" i="29"/>
  <c r="U17" i="29"/>
  <c r="U13" i="29"/>
  <c r="U9" i="29"/>
  <c r="U7" i="29"/>
  <c r="U73" i="29"/>
  <c r="U71" i="29"/>
  <c r="U69" i="29"/>
  <c r="U67" i="29"/>
  <c r="U65" i="29"/>
  <c r="U63" i="29"/>
  <c r="U61" i="29"/>
  <c r="U59" i="29"/>
  <c r="U57" i="29"/>
  <c r="U55" i="29"/>
  <c r="U53" i="29"/>
  <c r="U45" i="29"/>
  <c r="U41" i="29"/>
  <c r="U37" i="29"/>
  <c r="U46" i="29"/>
  <c r="U42" i="29"/>
  <c r="U38" i="29"/>
  <c r="U30" i="29"/>
  <c r="U26" i="29"/>
  <c r="U22" i="29"/>
  <c r="U18" i="29"/>
  <c r="U14" i="29"/>
  <c r="U10" i="29"/>
  <c r="U34" i="29"/>
  <c r="U31" i="29"/>
  <c r="U27" i="29"/>
  <c r="U23" i="29"/>
  <c r="U19" i="29"/>
  <c r="U15" i="29"/>
  <c r="U11" i="29"/>
  <c r="U73" i="28"/>
  <c r="U71" i="28"/>
  <c r="U69" i="28"/>
  <c r="U67" i="28"/>
  <c r="U65" i="28"/>
  <c r="U63" i="28"/>
  <c r="U61" i="28"/>
  <c r="U59" i="28"/>
  <c r="U57" i="28"/>
  <c r="U55" i="28"/>
  <c r="U53" i="28"/>
  <c r="U51" i="28"/>
  <c r="U47" i="28"/>
  <c r="U43" i="28"/>
  <c r="U39" i="28"/>
  <c r="U35" i="28"/>
  <c r="U44" i="28"/>
  <c r="U40" i="28"/>
  <c r="U36" i="28"/>
  <c r="U34" i="28"/>
  <c r="U33" i="28"/>
  <c r="U29" i="28"/>
  <c r="U25" i="28"/>
  <c r="U21" i="28"/>
  <c r="U17" i="28"/>
  <c r="U13" i="28"/>
  <c r="U9" i="28"/>
  <c r="U7" i="28"/>
  <c r="U32" i="28"/>
  <c r="U28" i="28"/>
  <c r="U24" i="28"/>
  <c r="U20" i="28"/>
  <c r="U16" i="28"/>
  <c r="U12" i="28"/>
  <c r="U8" i="28"/>
  <c r="U45" i="28"/>
  <c r="U41" i="28"/>
  <c r="U37" i="28"/>
  <c r="U46" i="28"/>
  <c r="U42" i="28"/>
  <c r="U38" i="28"/>
  <c r="U31" i="28"/>
  <c r="U27" i="28"/>
  <c r="U23" i="28"/>
  <c r="U19" i="28"/>
  <c r="U15" i="28"/>
  <c r="U11" i="28"/>
  <c r="U30" i="28"/>
  <c r="U26" i="28"/>
  <c r="U22" i="28"/>
  <c r="U18" i="28"/>
  <c r="U14" i="28"/>
  <c r="U10" i="28"/>
  <c r="U73" i="27"/>
  <c r="U71" i="27"/>
  <c r="U69" i="27"/>
  <c r="U67" i="27"/>
  <c r="U65" i="27"/>
  <c r="U63" i="27"/>
  <c r="U61" i="27"/>
  <c r="U59" i="27"/>
  <c r="U57" i="27"/>
  <c r="U55" i="27"/>
  <c r="U53" i="27"/>
  <c r="U45" i="27"/>
  <c r="U41" i="27"/>
  <c r="U37" i="27"/>
  <c r="U44" i="27"/>
  <c r="U40" i="27"/>
  <c r="U36" i="27"/>
  <c r="U33" i="27"/>
  <c r="U29" i="27"/>
  <c r="U25" i="27"/>
  <c r="U21" i="27"/>
  <c r="U17" i="27"/>
  <c r="U13" i="27"/>
  <c r="U9" i="27"/>
  <c r="U7" i="27"/>
  <c r="U32" i="27"/>
  <c r="U28" i="27"/>
  <c r="U24" i="27"/>
  <c r="U20" i="27"/>
  <c r="U16" i="27"/>
  <c r="U12" i="27"/>
  <c r="U8" i="27"/>
  <c r="U47" i="27"/>
  <c r="U43" i="27"/>
  <c r="U39" i="27"/>
  <c r="U35" i="27"/>
  <c r="U46" i="27"/>
  <c r="U42" i="27"/>
  <c r="U38" i="27"/>
  <c r="U31" i="27"/>
  <c r="U27" i="27"/>
  <c r="U23" i="27"/>
  <c r="U19" i="27"/>
  <c r="U15" i="27"/>
  <c r="U11" i="27"/>
  <c r="U30" i="27"/>
  <c r="U26" i="27"/>
  <c r="U22" i="27"/>
  <c r="U18" i="27"/>
  <c r="U14" i="27"/>
  <c r="U10" i="27"/>
  <c r="U47" i="24"/>
  <c r="U43" i="24"/>
  <c r="U39" i="24"/>
  <c r="U46" i="24"/>
  <c r="U42" i="24"/>
  <c r="U38" i="24"/>
  <c r="U34" i="24"/>
  <c r="U32" i="24"/>
  <c r="U28" i="24"/>
  <c r="U24" i="24"/>
  <c r="U20" i="24"/>
  <c r="U16" i="24"/>
  <c r="U12" i="24"/>
  <c r="U8" i="24"/>
  <c r="U33" i="24"/>
  <c r="U29" i="24"/>
  <c r="U25" i="24"/>
  <c r="U21" i="24"/>
  <c r="U17" i="24"/>
  <c r="U13" i="24"/>
  <c r="U9" i="24"/>
  <c r="U7" i="24"/>
  <c r="U73" i="24"/>
  <c r="U71" i="24"/>
  <c r="U69" i="24"/>
  <c r="U67" i="24"/>
  <c r="U65" i="24"/>
  <c r="U63" i="24"/>
  <c r="U61" i="24"/>
  <c r="U59" i="24"/>
  <c r="U57" i="24"/>
  <c r="U55" i="24"/>
  <c r="U53" i="24"/>
  <c r="U45" i="24"/>
  <c r="U41" i="24"/>
  <c r="U37" i="24"/>
  <c r="U44" i="24"/>
  <c r="U40" i="24"/>
  <c r="U36" i="24"/>
  <c r="U30" i="24"/>
  <c r="U26" i="24"/>
  <c r="U22" i="24"/>
  <c r="U18" i="24"/>
  <c r="U14" i="24"/>
  <c r="U10" i="24"/>
  <c r="U31" i="24"/>
  <c r="U27" i="24"/>
  <c r="U23" i="24"/>
  <c r="U19" i="24"/>
  <c r="U15" i="24"/>
  <c r="U11" i="24"/>
  <c r="U70" i="23"/>
  <c r="U66" i="23"/>
  <c r="U62" i="23"/>
  <c r="U58" i="23"/>
  <c r="U54" i="23"/>
  <c r="U69" i="23"/>
  <c r="U65" i="23"/>
  <c r="U61" i="23"/>
  <c r="U57" i="23"/>
  <c r="U53" i="23"/>
  <c r="U51" i="23"/>
  <c r="U49" i="23"/>
  <c r="U68" i="23"/>
  <c r="U64" i="23"/>
  <c r="U60" i="23"/>
  <c r="U56" i="23"/>
  <c r="U73" i="23"/>
  <c r="U71" i="23"/>
  <c r="U67" i="23"/>
  <c r="U63" i="23"/>
  <c r="U59" i="23"/>
  <c r="U55" i="23"/>
  <c r="U7" i="23"/>
  <c r="U48" i="23"/>
  <c r="U72" i="22"/>
  <c r="U68" i="22"/>
  <c r="U73" i="22"/>
  <c r="U69" i="22"/>
  <c r="U65" i="22"/>
  <c r="U63" i="22"/>
  <c r="U61" i="22"/>
  <c r="U59" i="22"/>
  <c r="U57" i="22"/>
  <c r="U55" i="22"/>
  <c r="U53" i="22"/>
  <c r="U51" i="22"/>
  <c r="U49" i="22"/>
  <c r="U46" i="22"/>
  <c r="U48" i="22"/>
  <c r="U45" i="22"/>
  <c r="U33" i="22"/>
  <c r="U32" i="22"/>
  <c r="U28" i="22"/>
  <c r="U24" i="22"/>
  <c r="U20" i="22"/>
  <c r="U29" i="22"/>
  <c r="U25" i="22"/>
  <c r="U21" i="22"/>
  <c r="U7" i="22"/>
  <c r="U70" i="22"/>
  <c r="U66" i="22"/>
  <c r="U71" i="22"/>
  <c r="U67" i="22"/>
  <c r="U44" i="22"/>
  <c r="U47" i="22"/>
  <c r="U43" i="22"/>
  <c r="U41" i="22"/>
  <c r="U39" i="22"/>
  <c r="U37" i="22"/>
  <c r="U35" i="22"/>
  <c r="U30" i="22"/>
  <c r="U26" i="22"/>
  <c r="U22" i="22"/>
  <c r="U31" i="22"/>
  <c r="U27" i="22"/>
  <c r="U23" i="22"/>
  <c r="U19" i="22"/>
  <c r="U17" i="22"/>
  <c r="U15" i="22"/>
  <c r="U13" i="22"/>
  <c r="U11" i="22"/>
  <c r="U9" i="22"/>
  <c r="U47" i="20"/>
  <c r="U45" i="20"/>
  <c r="U43" i="20"/>
  <c r="U41" i="20"/>
  <c r="U39" i="20"/>
  <c r="U37" i="20"/>
  <c r="U35" i="20"/>
  <c r="U26" i="20"/>
  <c r="U22" i="20"/>
  <c r="U18" i="20"/>
  <c r="U14" i="20"/>
  <c r="U10" i="20"/>
  <c r="U33" i="20"/>
  <c r="U29" i="20"/>
  <c r="U25" i="20"/>
  <c r="U21" i="20"/>
  <c r="U17" i="20"/>
  <c r="U13" i="20"/>
  <c r="U9" i="20"/>
  <c r="U7" i="20"/>
  <c r="U73" i="20"/>
  <c r="U71" i="20"/>
  <c r="U69" i="20"/>
  <c r="U67" i="20"/>
  <c r="U65" i="20"/>
  <c r="U63" i="20"/>
  <c r="U61" i="20"/>
  <c r="U59" i="20"/>
  <c r="U57" i="20"/>
  <c r="U55" i="20"/>
  <c r="U53" i="20"/>
  <c r="U51" i="20"/>
  <c r="U30" i="20"/>
  <c r="U28" i="20"/>
  <c r="U24" i="20"/>
  <c r="U20" i="20"/>
  <c r="U16" i="20"/>
  <c r="U12" i="20"/>
  <c r="U8" i="20"/>
  <c r="U27" i="20"/>
  <c r="U23" i="20"/>
  <c r="U19" i="20"/>
  <c r="U15" i="20"/>
  <c r="U11" i="20"/>
  <c r="U73" i="19"/>
  <c r="U71" i="19"/>
  <c r="U69" i="19"/>
  <c r="U67" i="19"/>
  <c r="U65" i="19"/>
  <c r="U63" i="19"/>
  <c r="U61" i="19"/>
  <c r="U59" i="19"/>
  <c r="U57" i="19"/>
  <c r="U55" i="19"/>
  <c r="U46" i="19"/>
  <c r="U42" i="19"/>
  <c r="U38" i="19"/>
  <c r="U48" i="19"/>
  <c r="U45" i="19"/>
  <c r="U41" i="19"/>
  <c r="U37" i="19"/>
  <c r="U34" i="19"/>
  <c r="U30" i="19"/>
  <c r="U26" i="19"/>
  <c r="U22" i="19"/>
  <c r="U18" i="19"/>
  <c r="U14" i="19"/>
  <c r="U10" i="19"/>
  <c r="U31" i="19"/>
  <c r="U27" i="19"/>
  <c r="U23" i="19"/>
  <c r="U19" i="19"/>
  <c r="U15" i="19"/>
  <c r="U11" i="19"/>
  <c r="U7" i="19"/>
  <c r="U53" i="19"/>
  <c r="U44" i="19"/>
  <c r="U40" i="19"/>
  <c r="U36" i="19"/>
  <c r="U47" i="19"/>
  <c r="U43" i="19"/>
  <c r="U39" i="19"/>
  <c r="U32" i="19"/>
  <c r="U28" i="19"/>
  <c r="U24" i="19"/>
  <c r="U20" i="19"/>
  <c r="U16" i="19"/>
  <c r="U12" i="19"/>
  <c r="U33" i="19"/>
  <c r="U29" i="19"/>
  <c r="U25" i="19"/>
  <c r="U21" i="19"/>
  <c r="U17" i="19"/>
  <c r="U13" i="19"/>
  <c r="U9" i="19"/>
  <c r="U73" i="18"/>
  <c r="U71" i="18"/>
  <c r="U69" i="18"/>
  <c r="U67" i="18"/>
  <c r="U65" i="18"/>
  <c r="U63" i="18"/>
  <c r="U61" i="18"/>
  <c r="U59" i="18"/>
  <c r="U57" i="18"/>
  <c r="U55" i="18"/>
  <c r="U53" i="18"/>
  <c r="U51" i="18"/>
  <c r="U47" i="18"/>
  <c r="U46" i="18"/>
  <c r="U44" i="18"/>
  <c r="U42" i="18"/>
  <c r="U40" i="18"/>
  <c r="U38" i="18"/>
  <c r="U36" i="18"/>
  <c r="U34" i="18"/>
  <c r="U29" i="18"/>
  <c r="U25" i="18"/>
  <c r="U7" i="18"/>
  <c r="U28" i="18"/>
  <c r="U24" i="18"/>
  <c r="U22" i="18"/>
  <c r="U20" i="18"/>
  <c r="U18" i="18"/>
  <c r="U16" i="18"/>
  <c r="U14" i="18"/>
  <c r="U12" i="18"/>
  <c r="U10" i="18"/>
  <c r="U8" i="18"/>
  <c r="U49" i="18"/>
  <c r="U31" i="18"/>
  <c r="U27" i="18"/>
  <c r="U30" i="18"/>
  <c r="U26" i="18"/>
  <c r="U73" i="17"/>
  <c r="U71" i="17"/>
  <c r="U69" i="17"/>
  <c r="U67" i="17"/>
  <c r="U65" i="17"/>
  <c r="U63" i="17"/>
  <c r="U61" i="17"/>
  <c r="U59" i="17"/>
  <c r="U57" i="17"/>
  <c r="U55" i="17"/>
  <c r="U53" i="17"/>
  <c r="U51" i="17"/>
  <c r="U44" i="17"/>
  <c r="U47" i="17"/>
  <c r="U43" i="17"/>
  <c r="U7" i="17"/>
  <c r="U46" i="17"/>
  <c r="U42" i="17"/>
  <c r="U48" i="17"/>
  <c r="U45" i="17"/>
  <c r="U41" i="17"/>
  <c r="U39" i="17"/>
  <c r="U37" i="17"/>
  <c r="U35" i="17"/>
  <c r="U33" i="17"/>
  <c r="U31" i="17"/>
  <c r="U29" i="17"/>
  <c r="U27" i="17"/>
  <c r="U25" i="17"/>
  <c r="U23" i="17"/>
  <c r="U21" i="17"/>
  <c r="U19" i="17"/>
  <c r="U17" i="17"/>
  <c r="U15" i="17"/>
  <c r="U13" i="17"/>
  <c r="U11" i="17"/>
  <c r="U9" i="17"/>
  <c r="U73" i="16"/>
  <c r="U71" i="16"/>
  <c r="U69" i="16"/>
  <c r="U67" i="16"/>
  <c r="U65" i="16"/>
  <c r="U63" i="16"/>
  <c r="U61" i="16"/>
  <c r="U59" i="16"/>
  <c r="U57" i="16"/>
  <c r="U55" i="16"/>
  <c r="U53" i="16"/>
  <c r="U51" i="16"/>
  <c r="U47" i="16"/>
  <c r="U43" i="16"/>
  <c r="U39" i="16"/>
  <c r="U49" i="16"/>
  <c r="U46" i="16"/>
  <c r="U42" i="16"/>
  <c r="U38" i="16"/>
  <c r="U30" i="16"/>
  <c r="U33" i="16"/>
  <c r="U29" i="16"/>
  <c r="U7" i="16"/>
  <c r="U45" i="16"/>
  <c r="U41" i="16"/>
  <c r="U37" i="16"/>
  <c r="U44" i="16"/>
  <c r="U40" i="16"/>
  <c r="U36" i="16"/>
  <c r="U35" i="16"/>
  <c r="U32" i="16"/>
  <c r="U28" i="16"/>
  <c r="U31" i="16"/>
  <c r="U27" i="16"/>
  <c r="U25" i="16"/>
  <c r="U23" i="16"/>
  <c r="U21" i="16"/>
  <c r="U19" i="16"/>
  <c r="U17" i="16"/>
  <c r="U15" i="16"/>
  <c r="U13" i="16"/>
  <c r="U11" i="16"/>
  <c r="U9" i="16"/>
  <c r="U73" i="15"/>
  <c r="U71" i="15"/>
  <c r="U69" i="15"/>
  <c r="U67" i="15"/>
  <c r="U65" i="15"/>
  <c r="U63" i="15"/>
  <c r="U61" i="15"/>
  <c r="U59" i="15"/>
  <c r="U57" i="15"/>
  <c r="U55" i="15"/>
  <c r="U53" i="15"/>
  <c r="U51" i="15"/>
  <c r="U47" i="15"/>
  <c r="U43" i="15"/>
  <c r="U39" i="15"/>
  <c r="U44" i="15"/>
  <c r="U40" i="15"/>
  <c r="U36" i="15"/>
  <c r="U34" i="15"/>
  <c r="U33" i="15"/>
  <c r="U29" i="15"/>
  <c r="U30" i="15"/>
  <c r="U26" i="15"/>
  <c r="U24" i="15"/>
  <c r="U22" i="15"/>
  <c r="U20" i="15"/>
  <c r="U18" i="15"/>
  <c r="U16" i="15"/>
  <c r="U14" i="15"/>
  <c r="U12" i="15"/>
  <c r="U10" i="15"/>
  <c r="U8" i="15"/>
  <c r="U45" i="15"/>
  <c r="U41" i="15"/>
  <c r="U37" i="15"/>
  <c r="U46" i="15"/>
  <c r="U42" i="15"/>
  <c r="U38" i="15"/>
  <c r="U31" i="15"/>
  <c r="U27" i="15"/>
  <c r="U7" i="15"/>
  <c r="U32" i="15"/>
  <c r="U28" i="15"/>
  <c r="U73" i="14"/>
  <c r="U71" i="14"/>
  <c r="U69" i="14"/>
  <c r="U67" i="14"/>
  <c r="U65" i="14"/>
  <c r="U63" i="14"/>
  <c r="U61" i="14"/>
  <c r="U59" i="14"/>
  <c r="U57" i="14"/>
  <c r="U55" i="14"/>
  <c r="U53" i="14"/>
  <c r="U51" i="14"/>
  <c r="U49" i="14"/>
  <c r="U46" i="14"/>
  <c r="U42" i="14"/>
  <c r="U48" i="14"/>
  <c r="U45" i="14"/>
  <c r="U41" i="14"/>
  <c r="U33" i="14"/>
  <c r="U32" i="14"/>
  <c r="U30" i="14"/>
  <c r="U28" i="14"/>
  <c r="U26" i="14"/>
  <c r="U24" i="14"/>
  <c r="U22" i="14"/>
  <c r="U20" i="14"/>
  <c r="U18" i="14"/>
  <c r="U16" i="14"/>
  <c r="U14" i="14"/>
  <c r="U12" i="14"/>
  <c r="U10" i="14"/>
  <c r="U8" i="14"/>
  <c r="U44" i="14"/>
  <c r="U40" i="14"/>
  <c r="U47" i="14"/>
  <c r="U43" i="14"/>
  <c r="U39" i="14"/>
  <c r="U37" i="14"/>
  <c r="U35" i="14"/>
  <c r="U7" i="14"/>
  <c r="U73" i="13"/>
  <c r="U71" i="13"/>
  <c r="U69" i="13"/>
  <c r="U67" i="13"/>
  <c r="U65" i="13"/>
  <c r="U63" i="13"/>
  <c r="U61" i="13"/>
  <c r="U59" i="13"/>
  <c r="U57" i="13"/>
  <c r="U55" i="13"/>
  <c r="U53" i="13"/>
  <c r="U51" i="13"/>
  <c r="U47" i="13"/>
  <c r="U43" i="13"/>
  <c r="U39" i="13"/>
  <c r="U35" i="13"/>
  <c r="U44" i="13"/>
  <c r="U40" i="13"/>
  <c r="U36" i="13"/>
  <c r="U34" i="13"/>
  <c r="U33" i="13"/>
  <c r="U29" i="13"/>
  <c r="U25" i="13"/>
  <c r="U21" i="13"/>
  <c r="U17" i="13"/>
  <c r="U30" i="13"/>
  <c r="U26" i="13"/>
  <c r="U22" i="13"/>
  <c r="U18" i="13"/>
  <c r="U14" i="13"/>
  <c r="U12" i="13"/>
  <c r="U10" i="13"/>
  <c r="U8" i="13"/>
  <c r="U45" i="13"/>
  <c r="U41" i="13"/>
  <c r="U37" i="13"/>
  <c r="U46" i="13"/>
  <c r="U42" i="13"/>
  <c r="U38" i="13"/>
  <c r="U31" i="13"/>
  <c r="U27" i="13"/>
  <c r="U23" i="13"/>
  <c r="U19" i="13"/>
  <c r="U15" i="13"/>
  <c r="U7" i="13"/>
  <c r="U32" i="13"/>
  <c r="U28" i="13"/>
  <c r="U24" i="13"/>
  <c r="U20" i="13"/>
  <c r="U16" i="13"/>
  <c r="U47" i="12"/>
  <c r="U43" i="12"/>
  <c r="U39" i="12"/>
  <c r="U44" i="12"/>
  <c r="U40" i="12"/>
  <c r="U36" i="12"/>
  <c r="U33" i="12"/>
  <c r="U29" i="12"/>
  <c r="U25" i="12"/>
  <c r="U7" i="12"/>
  <c r="U35" i="12"/>
  <c r="U32" i="12"/>
  <c r="U28" i="12"/>
  <c r="U24" i="12"/>
  <c r="U22" i="12"/>
  <c r="U20" i="12"/>
  <c r="U18" i="12"/>
  <c r="U16" i="12"/>
  <c r="U14" i="12"/>
  <c r="U12" i="12"/>
  <c r="U10" i="12"/>
  <c r="U8" i="12"/>
  <c r="U73" i="12"/>
  <c r="U71" i="12"/>
  <c r="U69" i="12"/>
  <c r="U67" i="12"/>
  <c r="U65" i="12"/>
  <c r="U63" i="12"/>
  <c r="U61" i="12"/>
  <c r="U59" i="12"/>
  <c r="U57" i="12"/>
  <c r="U55" i="12"/>
  <c r="U53" i="12"/>
  <c r="U45" i="12"/>
  <c r="U41" i="12"/>
  <c r="U37" i="12"/>
  <c r="U46" i="12"/>
  <c r="U42" i="12"/>
  <c r="U38" i="12"/>
  <c r="U31" i="12"/>
  <c r="U27" i="12"/>
  <c r="U30" i="12"/>
  <c r="U26" i="12"/>
  <c r="U46" i="11"/>
  <c r="U42" i="11"/>
  <c r="U48" i="11"/>
  <c r="U45" i="11"/>
  <c r="U41" i="11"/>
  <c r="U39" i="11"/>
  <c r="U37" i="11"/>
  <c r="U35" i="11"/>
  <c r="U7" i="11"/>
  <c r="U73" i="11"/>
  <c r="U71" i="11"/>
  <c r="U69" i="11"/>
  <c r="U67" i="11"/>
  <c r="U65" i="11"/>
  <c r="U63" i="11"/>
  <c r="U61" i="11"/>
  <c r="U59" i="11"/>
  <c r="U57" i="11"/>
  <c r="U55" i="11"/>
  <c r="U53" i="11"/>
  <c r="U51" i="11"/>
  <c r="U44" i="11"/>
  <c r="U47" i="11"/>
  <c r="U43" i="11"/>
  <c r="U33" i="11"/>
  <c r="U31" i="11"/>
  <c r="U29" i="11"/>
  <c r="U27" i="11"/>
  <c r="U25" i="11"/>
  <c r="U23" i="11"/>
  <c r="U21" i="11"/>
  <c r="U19" i="11"/>
  <c r="U17" i="11"/>
  <c r="U15" i="11"/>
  <c r="U13" i="11"/>
  <c r="U11" i="11"/>
  <c r="U9" i="11"/>
  <c r="U73" i="10"/>
  <c r="U71" i="10"/>
  <c r="U69" i="10"/>
  <c r="U67" i="10"/>
  <c r="U65" i="10"/>
  <c r="U63" i="10"/>
  <c r="U61" i="10"/>
  <c r="U59" i="10"/>
  <c r="U57" i="10"/>
  <c r="U55" i="10"/>
  <c r="U53" i="10"/>
  <c r="U45" i="10"/>
  <c r="U41" i="10"/>
  <c r="U37" i="10"/>
  <c r="U44" i="10"/>
  <c r="U40" i="10"/>
  <c r="U36" i="10"/>
  <c r="U30" i="10"/>
  <c r="U26" i="10"/>
  <c r="U22" i="10"/>
  <c r="U34" i="10"/>
  <c r="U31" i="10"/>
  <c r="U27" i="10"/>
  <c r="U23" i="10"/>
  <c r="U7" i="10"/>
  <c r="U47" i="10"/>
  <c r="U43" i="10"/>
  <c r="U39" i="10"/>
  <c r="U35" i="10"/>
  <c r="U46" i="10"/>
  <c r="U42" i="10"/>
  <c r="U38" i="10"/>
  <c r="U32" i="10"/>
  <c r="U28" i="10"/>
  <c r="U24" i="10"/>
  <c r="U33" i="10"/>
  <c r="U29" i="10"/>
  <c r="U25" i="10"/>
  <c r="U21" i="10"/>
  <c r="U19" i="10"/>
  <c r="U17" i="10"/>
  <c r="U15" i="10"/>
  <c r="U13" i="10"/>
  <c r="U11" i="10"/>
  <c r="U9" i="10"/>
  <c r="U73" i="9"/>
  <c r="U71" i="9"/>
  <c r="U69" i="9"/>
  <c r="U67" i="9"/>
  <c r="U65" i="9"/>
  <c r="U63" i="9"/>
  <c r="U61" i="9"/>
  <c r="U59" i="9"/>
  <c r="U57" i="9"/>
  <c r="U55" i="9"/>
  <c r="U53" i="9"/>
  <c r="U45" i="9"/>
  <c r="U41" i="9"/>
  <c r="U37" i="9"/>
  <c r="U46" i="9"/>
  <c r="U42" i="9"/>
  <c r="U38" i="9"/>
  <c r="U36" i="9"/>
  <c r="U33" i="9"/>
  <c r="U29" i="9"/>
  <c r="U25" i="9"/>
  <c r="U21" i="9"/>
  <c r="U17" i="9"/>
  <c r="U13" i="9"/>
  <c r="U9" i="9"/>
  <c r="U7" i="9"/>
  <c r="U32" i="9"/>
  <c r="U28" i="9"/>
  <c r="U24" i="9"/>
  <c r="U20" i="9"/>
  <c r="U16" i="9"/>
  <c r="U12" i="9"/>
  <c r="U8" i="9"/>
  <c r="U47" i="9"/>
  <c r="U43" i="9"/>
  <c r="U39" i="9"/>
  <c r="U44" i="9"/>
  <c r="U40" i="9"/>
  <c r="U31" i="9"/>
  <c r="U27" i="9"/>
  <c r="U23" i="9"/>
  <c r="U19" i="9"/>
  <c r="U15" i="9"/>
  <c r="U11" i="9"/>
  <c r="U30" i="9"/>
  <c r="U26" i="9"/>
  <c r="U22" i="9"/>
  <c r="U18" i="9"/>
  <c r="U14" i="9"/>
  <c r="U10" i="9"/>
  <c r="U73" i="8"/>
  <c r="U71" i="8"/>
  <c r="U69" i="8"/>
  <c r="U67" i="8"/>
  <c r="U65" i="8"/>
  <c r="U63" i="8"/>
  <c r="U61" i="8"/>
  <c r="U59" i="8"/>
  <c r="U57" i="8"/>
  <c r="U55" i="8"/>
  <c r="U53" i="8"/>
  <c r="U44" i="8"/>
  <c r="U40" i="8"/>
  <c r="U48" i="8"/>
  <c r="U45" i="8"/>
  <c r="U41" i="8"/>
  <c r="U7" i="8"/>
  <c r="U51" i="8"/>
  <c r="U46" i="8"/>
  <c r="U42" i="8"/>
  <c r="U47" i="8"/>
  <c r="U43" i="8"/>
  <c r="U39" i="8"/>
  <c r="U37" i="8"/>
  <c r="U35" i="8"/>
  <c r="U33" i="8"/>
  <c r="U31" i="8"/>
  <c r="U29" i="8"/>
  <c r="U27" i="8"/>
  <c r="U25" i="8"/>
  <c r="U23" i="8"/>
  <c r="U21" i="8"/>
  <c r="U19" i="8"/>
  <c r="U17" i="8"/>
  <c r="U15" i="8"/>
  <c r="U13" i="8"/>
  <c r="U11" i="8"/>
  <c r="U9" i="8"/>
  <c r="U73" i="7"/>
  <c r="U71" i="7"/>
  <c r="U69" i="7"/>
  <c r="U67" i="7"/>
  <c r="U65" i="7"/>
  <c r="U63" i="7"/>
  <c r="U61" i="7"/>
  <c r="U59" i="7"/>
  <c r="U57" i="7"/>
  <c r="U55" i="7"/>
  <c r="U53" i="7"/>
  <c r="U47" i="7"/>
  <c r="U45" i="7"/>
  <c r="U43" i="7"/>
  <c r="U41" i="7"/>
  <c r="U39" i="7"/>
  <c r="U37" i="7"/>
  <c r="U35" i="7"/>
  <c r="U27" i="7"/>
  <c r="U23" i="7"/>
  <c r="U19" i="7"/>
  <c r="U15" i="7"/>
  <c r="U11" i="7"/>
  <c r="U28" i="7"/>
  <c r="U24" i="7"/>
  <c r="U20" i="7"/>
  <c r="U16" i="7"/>
  <c r="U12" i="7"/>
  <c r="U8" i="7"/>
  <c r="U51" i="7"/>
  <c r="U29" i="7"/>
  <c r="U25" i="7"/>
  <c r="U21" i="7"/>
  <c r="U17" i="7"/>
  <c r="U13" i="7"/>
  <c r="U9" i="7"/>
  <c r="U7" i="7"/>
  <c r="U30" i="7"/>
  <c r="U26" i="7"/>
  <c r="U22" i="7"/>
  <c r="U18" i="7"/>
  <c r="U14" i="7"/>
  <c r="U10" i="7"/>
  <c r="U73" i="6"/>
  <c r="U71" i="6"/>
  <c r="U69" i="6"/>
  <c r="U67" i="6"/>
  <c r="U65" i="6"/>
  <c r="U63" i="6"/>
  <c r="U61" i="6"/>
  <c r="U59" i="6"/>
  <c r="U57" i="6"/>
  <c r="U55" i="6"/>
  <c r="U53" i="6"/>
  <c r="U44" i="6"/>
  <c r="U40" i="6"/>
  <c r="U36" i="6"/>
  <c r="U47" i="6"/>
  <c r="U43" i="6"/>
  <c r="U39" i="6"/>
  <c r="U32" i="6"/>
  <c r="U28" i="6"/>
  <c r="U24" i="6"/>
  <c r="U20" i="6"/>
  <c r="U16" i="6"/>
  <c r="U12" i="6"/>
  <c r="U8" i="6"/>
  <c r="U33" i="6"/>
  <c r="U29" i="6"/>
  <c r="U25" i="6"/>
  <c r="U21" i="6"/>
  <c r="U17" i="6"/>
  <c r="U13" i="6"/>
  <c r="U9" i="6"/>
  <c r="U7" i="6"/>
  <c r="U46" i="6"/>
  <c r="U42" i="6"/>
  <c r="U38" i="6"/>
  <c r="U48" i="6"/>
  <c r="U45" i="6"/>
  <c r="U41" i="6"/>
  <c r="U37" i="6"/>
  <c r="U30" i="6"/>
  <c r="U26" i="6"/>
  <c r="U22" i="6"/>
  <c r="U18" i="6"/>
  <c r="U14" i="6"/>
  <c r="U10" i="6"/>
  <c r="U31" i="6"/>
  <c r="U27" i="6"/>
  <c r="U23" i="6"/>
  <c r="U19" i="6"/>
  <c r="U15" i="6"/>
  <c r="U11" i="6"/>
  <c r="U49" i="5"/>
  <c r="U46" i="5"/>
  <c r="U44" i="5"/>
  <c r="U42" i="5"/>
  <c r="U40" i="5"/>
  <c r="U38" i="5"/>
  <c r="U36" i="5"/>
  <c r="U34" i="5"/>
  <c r="U7" i="5"/>
  <c r="U73" i="5"/>
  <c r="U71" i="5"/>
  <c r="U69" i="5"/>
  <c r="U67" i="5"/>
  <c r="U65" i="5"/>
  <c r="U63" i="5"/>
  <c r="U61" i="5"/>
  <c r="U59" i="5"/>
  <c r="U57" i="5"/>
  <c r="U55" i="5"/>
  <c r="U53" i="5"/>
  <c r="U48" i="5"/>
  <c r="U51" i="5"/>
  <c r="U29" i="4"/>
  <c r="U25" i="4"/>
  <c r="U21" i="4"/>
  <c r="U17" i="4"/>
  <c r="U13" i="4"/>
  <c r="U9" i="4"/>
  <c r="U7" i="4"/>
  <c r="U30" i="4"/>
  <c r="U28" i="4"/>
  <c r="U24" i="4"/>
  <c r="U20" i="4"/>
  <c r="U16" i="4"/>
  <c r="U12" i="4"/>
  <c r="U8" i="4"/>
  <c r="U73" i="4"/>
  <c r="U71" i="4"/>
  <c r="U69" i="4"/>
  <c r="U67" i="4"/>
  <c r="U65" i="4"/>
  <c r="U63" i="4"/>
  <c r="U61" i="4"/>
  <c r="U59" i="4"/>
  <c r="U57" i="4"/>
  <c r="U55" i="4"/>
  <c r="U53" i="4"/>
  <c r="U51" i="4"/>
  <c r="U47" i="4"/>
  <c r="U45" i="4"/>
  <c r="U43" i="4"/>
  <c r="U41" i="4"/>
  <c r="U39" i="4"/>
  <c r="U37" i="4"/>
  <c r="U35" i="4"/>
  <c r="U27" i="4"/>
  <c r="U23" i="4"/>
  <c r="U19" i="4"/>
  <c r="U15" i="4"/>
  <c r="U11" i="4"/>
  <c r="U26" i="4"/>
  <c r="U22" i="4"/>
  <c r="U18" i="4"/>
  <c r="U14" i="4"/>
  <c r="U10" i="4"/>
  <c r="U73" i="3"/>
  <c r="U71" i="3"/>
  <c r="U69" i="3"/>
  <c r="U67" i="3"/>
  <c r="U65" i="3"/>
  <c r="U63" i="3"/>
  <c r="U61" i="3"/>
  <c r="U59" i="3"/>
  <c r="U57" i="3"/>
  <c r="U55" i="3"/>
  <c r="U53" i="3"/>
  <c r="U45" i="3"/>
  <c r="U41" i="3"/>
  <c r="U37" i="3"/>
  <c r="U51" i="3"/>
  <c r="U46" i="3"/>
  <c r="U42" i="3"/>
  <c r="U38" i="3"/>
  <c r="U33" i="3"/>
  <c r="U29" i="3"/>
  <c r="U25" i="3"/>
  <c r="U21" i="3"/>
  <c r="U17" i="3"/>
  <c r="U13" i="3"/>
  <c r="U9" i="3"/>
  <c r="U7" i="3"/>
  <c r="U32" i="3"/>
  <c r="U28" i="3"/>
  <c r="U24" i="3"/>
  <c r="U20" i="3"/>
  <c r="U16" i="3"/>
  <c r="U12" i="3"/>
  <c r="U8" i="3"/>
  <c r="U47" i="3"/>
  <c r="U43" i="3"/>
  <c r="U39" i="3"/>
  <c r="U44" i="3"/>
  <c r="U40" i="3"/>
  <c r="U36" i="3"/>
  <c r="U31" i="3"/>
  <c r="U27" i="3"/>
  <c r="U23" i="3"/>
  <c r="U19" i="3"/>
  <c r="U15" i="3"/>
  <c r="U11" i="3"/>
  <c r="U30" i="3"/>
  <c r="U26" i="3"/>
  <c r="U22" i="3"/>
  <c r="U18" i="3"/>
  <c r="U14" i="3"/>
  <c r="U10" i="3"/>
  <c r="U73" i="2"/>
  <c r="U71" i="2"/>
  <c r="U69" i="2"/>
  <c r="U67" i="2"/>
  <c r="U65" i="2"/>
  <c r="U63" i="2"/>
  <c r="U61" i="2"/>
  <c r="U59" i="2"/>
  <c r="U57" i="2"/>
  <c r="U55" i="2"/>
  <c r="U53" i="2"/>
  <c r="U47" i="2"/>
  <c r="U43" i="2"/>
  <c r="U39" i="2"/>
  <c r="U46" i="2"/>
  <c r="U42" i="2"/>
  <c r="U38" i="2"/>
  <c r="U31" i="2"/>
  <c r="U27" i="2"/>
  <c r="U23" i="2"/>
  <c r="U19" i="2"/>
  <c r="U15" i="2"/>
  <c r="U11" i="2"/>
  <c r="U37" i="2"/>
  <c r="U32" i="2"/>
  <c r="U28" i="2"/>
  <c r="U24" i="2"/>
  <c r="U20" i="2"/>
  <c r="U16" i="2"/>
  <c r="U12" i="2"/>
  <c r="U8" i="2"/>
  <c r="U52" i="2"/>
  <c r="U45" i="2"/>
  <c r="U41" i="2"/>
  <c r="U44" i="2"/>
  <c r="U40" i="2"/>
  <c r="U33" i="2"/>
  <c r="U29" i="2"/>
  <c r="U25" i="2"/>
  <c r="U21" i="2"/>
  <c r="U17" i="2"/>
  <c r="U13" i="2"/>
  <c r="U9" i="2"/>
  <c r="U7" i="2"/>
  <c r="U30" i="2"/>
  <c r="U26" i="2"/>
  <c r="U22" i="2"/>
  <c r="U18" i="2"/>
  <c r="U14" i="2"/>
  <c r="U10" i="2"/>
  <c r="U73" i="1"/>
  <c r="U71" i="1"/>
  <c r="U69" i="1"/>
  <c r="U67" i="1"/>
  <c r="U65" i="1"/>
  <c r="U63" i="1"/>
  <c r="U61" i="1"/>
  <c r="U59" i="1"/>
  <c r="U57" i="1"/>
  <c r="U55" i="1"/>
  <c r="U53" i="1"/>
  <c r="U51" i="1"/>
  <c r="U47" i="1"/>
  <c r="U43" i="1"/>
  <c r="U39" i="1"/>
  <c r="U46" i="1"/>
  <c r="U42" i="1"/>
  <c r="U38" i="1"/>
  <c r="U31" i="1"/>
  <c r="U27" i="1"/>
  <c r="U23" i="1"/>
  <c r="U19" i="1"/>
  <c r="U15" i="1"/>
  <c r="U7" i="1"/>
  <c r="U30" i="1"/>
  <c r="U26" i="1"/>
  <c r="U22" i="1"/>
  <c r="U18" i="1"/>
  <c r="U14" i="1"/>
  <c r="U12" i="1"/>
  <c r="U10" i="1"/>
  <c r="U8" i="1"/>
  <c r="U45" i="1"/>
  <c r="U41" i="1"/>
  <c r="U37" i="1"/>
  <c r="U44" i="1"/>
  <c r="U40" i="1"/>
  <c r="U36" i="1"/>
  <c r="U33" i="1"/>
  <c r="U29" i="1"/>
  <c r="U25" i="1"/>
  <c r="U21" i="1"/>
  <c r="U17" i="1"/>
  <c r="U32" i="1"/>
  <c r="U28" i="1"/>
  <c r="U24" i="1"/>
  <c r="U20" i="1"/>
  <c r="U16" i="1"/>
  <c r="U74" i="12" l="1"/>
  <c r="O75" i="36"/>
  <c r="O74" i="36"/>
  <c r="U74" i="36" s="1"/>
  <c r="U7" i="36"/>
  <c r="U74" i="35"/>
  <c r="U74" i="33"/>
  <c r="U74" i="32"/>
  <c r="U74" i="31"/>
  <c r="U74" i="30"/>
  <c r="U74" i="23"/>
  <c r="U74" i="17"/>
  <c r="U74" i="11"/>
  <c r="U74" i="8"/>
  <c r="U74" i="7"/>
  <c r="U74" i="5"/>
  <c r="U74" i="3"/>
  <c r="X5" i="37" l="1"/>
  <c r="W5" i="37"/>
  <c r="W5" i="34"/>
  <c r="X5" i="34"/>
  <c r="S35" i="37" l="1"/>
  <c r="S26" i="37"/>
  <c r="S42" i="37"/>
  <c r="S13" i="37"/>
  <c r="S32" i="37"/>
  <c r="S7" i="37"/>
  <c r="S56" i="37"/>
  <c r="S66" i="37"/>
  <c r="S24" i="37"/>
  <c r="S38" i="37"/>
  <c r="S54" i="37"/>
  <c r="S21" i="37"/>
  <c r="S31" i="37"/>
  <c r="S36" i="37"/>
  <c r="S62" i="37"/>
  <c r="S61" i="37"/>
  <c r="S33" i="37"/>
  <c r="S49" i="37"/>
  <c r="S65" i="37"/>
  <c r="S18" i="37"/>
  <c r="S14" i="37"/>
  <c r="S64" i="37"/>
  <c r="S58" i="37"/>
  <c r="S27" i="37"/>
  <c r="S37" i="37"/>
  <c r="S63" i="37"/>
  <c r="S69" i="37"/>
  <c r="S57" i="37"/>
  <c r="S10" i="37"/>
  <c r="S16" i="37"/>
  <c r="S19" i="37"/>
  <c r="S17" i="37"/>
  <c r="S46" i="37"/>
  <c r="S72" i="37"/>
  <c r="S67" i="37"/>
  <c r="S22" i="37"/>
  <c r="S40" i="37"/>
  <c r="S20" i="37"/>
  <c r="S60" i="37"/>
  <c r="S71" i="37"/>
  <c r="S41" i="37"/>
  <c r="S15" i="37"/>
  <c r="S8" i="37"/>
  <c r="S11" i="37"/>
  <c r="S9" i="37"/>
  <c r="S48" i="37"/>
  <c r="S12" i="37"/>
  <c r="S51" i="37"/>
  <c r="S34" i="37"/>
  <c r="S52" i="37"/>
  <c r="S23" i="37"/>
  <c r="S39" i="37"/>
  <c r="S45" i="37"/>
  <c r="S25" i="37"/>
  <c r="S30" i="37"/>
  <c r="S50" i="37"/>
  <c r="S53" i="37"/>
  <c r="S68" i="37"/>
  <c r="S55" i="37"/>
  <c r="S74" i="37"/>
  <c r="S43" i="37"/>
  <c r="S47" i="37"/>
  <c r="S28" i="37"/>
  <c r="S59" i="37"/>
  <c r="S70" i="37"/>
  <c r="S29" i="37"/>
  <c r="S44" i="37"/>
  <c r="S73" i="37"/>
  <c r="R67" i="37"/>
  <c r="R62" i="37"/>
  <c r="R30" i="37"/>
  <c r="R45" i="37"/>
  <c r="R46" i="37"/>
  <c r="R29" i="37"/>
  <c r="R70" i="37"/>
  <c r="R22" i="37"/>
  <c r="R38" i="37"/>
  <c r="R61" i="37"/>
  <c r="R54" i="37"/>
  <c r="R55" i="37"/>
  <c r="R34" i="37"/>
  <c r="R13" i="37"/>
  <c r="R23" i="37"/>
  <c r="R21" i="37"/>
  <c r="R9" i="37"/>
  <c r="R17" i="37"/>
  <c r="R10" i="37"/>
  <c r="R18" i="37"/>
  <c r="R42" i="37"/>
  <c r="R58" i="37"/>
  <c r="R35" i="37"/>
  <c r="R48" i="37"/>
  <c r="R36" i="37"/>
  <c r="R41" i="37"/>
  <c r="R8" i="37"/>
  <c r="R14" i="37"/>
  <c r="R57" i="37"/>
  <c r="R33" i="37"/>
  <c r="R15" i="37"/>
  <c r="R31" i="37"/>
  <c r="R63" i="37"/>
  <c r="R7" i="37"/>
  <c r="R32" i="37"/>
  <c r="R51" i="37"/>
  <c r="R64" i="37"/>
  <c r="R28" i="37"/>
  <c r="R50" i="37"/>
  <c r="R39" i="37"/>
  <c r="R66" i="37"/>
  <c r="R69" i="37"/>
  <c r="R65" i="37"/>
  <c r="R37" i="37"/>
  <c r="R40" i="37"/>
  <c r="R56" i="37"/>
  <c r="R44" i="37"/>
  <c r="R52" i="37"/>
  <c r="R60" i="37"/>
  <c r="R71" i="37"/>
  <c r="R26" i="37"/>
  <c r="R25" i="37"/>
  <c r="R73" i="37"/>
  <c r="R12" i="37"/>
  <c r="R24" i="37"/>
  <c r="R43" i="37"/>
  <c r="R20" i="37"/>
  <c r="R68" i="37"/>
  <c r="R11" i="37"/>
  <c r="R53" i="37"/>
  <c r="R49" i="37"/>
  <c r="R27" i="37"/>
  <c r="R59" i="37"/>
  <c r="R72" i="37"/>
  <c r="R16" i="37"/>
  <c r="R47" i="37"/>
  <c r="R19" i="37"/>
  <c r="R74" i="37"/>
  <c r="S10" i="34"/>
  <c r="S53" i="34"/>
  <c r="S12" i="34"/>
  <c r="S58" i="34"/>
  <c r="S51" i="34"/>
  <c r="S49" i="34"/>
  <c r="S55" i="34"/>
  <c r="S18" i="34"/>
  <c r="S25" i="34"/>
  <c r="S8" i="34"/>
  <c r="S64" i="34"/>
  <c r="S50" i="34"/>
  <c r="S45" i="34"/>
  <c r="S7" i="34"/>
  <c r="S30" i="34"/>
  <c r="S15" i="34"/>
  <c r="S59" i="34"/>
  <c r="S35" i="34"/>
  <c r="S69" i="34"/>
  <c r="S21" i="34"/>
  <c r="S65" i="34"/>
  <c r="S27" i="34"/>
  <c r="S46" i="34"/>
  <c r="S63" i="34"/>
  <c r="S71" i="34"/>
  <c r="S40" i="34"/>
  <c r="S31" i="34"/>
  <c r="S19" i="34"/>
  <c r="S23" i="34"/>
  <c r="S11" i="34"/>
  <c r="S43" i="34"/>
  <c r="S20" i="34"/>
  <c r="S62" i="34"/>
  <c r="S29" i="34"/>
  <c r="S17" i="34"/>
  <c r="S42" i="34"/>
  <c r="S32" i="34"/>
  <c r="S39" i="34"/>
  <c r="S16" i="34"/>
  <c r="S52" i="34"/>
  <c r="S36" i="34"/>
  <c r="S33" i="34"/>
  <c r="S41" i="34"/>
  <c r="S9" i="34"/>
  <c r="S24" i="34"/>
  <c r="S22" i="34"/>
  <c r="S38" i="34"/>
  <c r="S70" i="34"/>
  <c r="S57" i="34"/>
  <c r="S47" i="34"/>
  <c r="S68" i="34"/>
  <c r="S56" i="34"/>
  <c r="S60" i="34"/>
  <c r="S67" i="34"/>
  <c r="S37" i="34"/>
  <c r="S14" i="34"/>
  <c r="S28" i="34"/>
  <c r="S66" i="34"/>
  <c r="S54" i="34"/>
  <c r="S74" i="34"/>
  <c r="S26" i="34"/>
  <c r="S73" i="34"/>
  <c r="S44" i="34"/>
  <c r="S13" i="34"/>
  <c r="S72" i="34"/>
  <c r="S61" i="34"/>
  <c r="S34" i="34"/>
  <c r="S48" i="34"/>
  <c r="R32" i="34"/>
  <c r="R73" i="34"/>
  <c r="R24" i="34"/>
  <c r="R69" i="34"/>
  <c r="R9" i="34"/>
  <c r="R33" i="34"/>
  <c r="R10" i="34"/>
  <c r="R25" i="34"/>
  <c r="R27" i="34"/>
  <c r="R37" i="34"/>
  <c r="R28" i="34"/>
  <c r="R42" i="34"/>
  <c r="R55" i="34"/>
  <c r="R67" i="34"/>
  <c r="R47" i="34"/>
  <c r="R63" i="34"/>
  <c r="R22" i="34"/>
  <c r="R50" i="34"/>
  <c r="R19" i="34"/>
  <c r="R11" i="34"/>
  <c r="R74" i="34"/>
  <c r="R14" i="34"/>
  <c r="R8" i="34"/>
  <c r="R61" i="34"/>
  <c r="R21" i="34"/>
  <c r="R64" i="34"/>
  <c r="R13" i="34"/>
  <c r="R15" i="34"/>
  <c r="R38" i="34"/>
  <c r="R16" i="34"/>
  <c r="R31" i="34"/>
  <c r="R17" i="34"/>
  <c r="R7" i="34"/>
  <c r="R43" i="34"/>
  <c r="R40" i="34"/>
  <c r="R34" i="34"/>
  <c r="R45" i="34"/>
  <c r="R60" i="34"/>
  <c r="R35" i="34"/>
  <c r="R52" i="34"/>
  <c r="R71" i="34"/>
  <c r="R26" i="34"/>
  <c r="R20" i="34"/>
  <c r="R70" i="34"/>
  <c r="R66" i="34"/>
  <c r="R56" i="34"/>
  <c r="R72" i="34"/>
  <c r="R12" i="34"/>
  <c r="R59" i="34"/>
  <c r="R49" i="34"/>
  <c r="R29" i="34"/>
  <c r="R44" i="34"/>
  <c r="R30" i="34"/>
  <c r="R36" i="34"/>
  <c r="R46" i="34"/>
  <c r="R51" i="34"/>
  <c r="R23" i="34"/>
  <c r="R48" i="34"/>
  <c r="R62" i="34"/>
  <c r="R54" i="34"/>
  <c r="R57" i="34"/>
  <c r="R65" i="34"/>
  <c r="R53" i="34"/>
  <c r="R68" i="34"/>
  <c r="R18" i="34"/>
  <c r="R39" i="34"/>
  <c r="R58" i="34"/>
  <c r="R41" i="34"/>
  <c r="X5" i="19" l="1"/>
  <c r="V5" i="19"/>
  <c r="W5" i="19"/>
  <c r="R11" i="19" l="1"/>
  <c r="R40" i="19"/>
  <c r="R41" i="19"/>
  <c r="R8" i="19"/>
  <c r="R47" i="19"/>
  <c r="R36" i="19"/>
  <c r="R20" i="19"/>
  <c r="R34" i="19"/>
  <c r="R48" i="19"/>
  <c r="R15" i="19"/>
  <c r="R70" i="19"/>
  <c r="R58" i="19"/>
  <c r="R7" i="19"/>
  <c r="R39" i="19"/>
  <c r="R50" i="19"/>
  <c r="R27" i="19"/>
  <c r="R59" i="19"/>
  <c r="R29" i="19"/>
  <c r="R30" i="19"/>
  <c r="R63" i="19"/>
  <c r="R49" i="19"/>
  <c r="R37" i="19"/>
  <c r="R17" i="19"/>
  <c r="R26" i="19"/>
  <c r="R38" i="19"/>
  <c r="R10" i="19"/>
  <c r="R12" i="19"/>
  <c r="R43" i="19"/>
  <c r="R55" i="19"/>
  <c r="R22" i="19"/>
  <c r="R53" i="19"/>
  <c r="R25" i="19"/>
  <c r="R23" i="19"/>
  <c r="R68" i="19"/>
  <c r="R42" i="19"/>
  <c r="R19" i="19"/>
  <c r="R74" i="19"/>
  <c r="R9" i="19"/>
  <c r="R66" i="19"/>
  <c r="R13" i="19"/>
  <c r="R14" i="19"/>
  <c r="R60" i="19"/>
  <c r="R71" i="19"/>
  <c r="R57" i="19"/>
  <c r="R65" i="19"/>
  <c r="R61" i="19"/>
  <c r="R31" i="19"/>
  <c r="R54" i="19"/>
  <c r="R18" i="19"/>
  <c r="R16" i="19"/>
  <c r="R56" i="19"/>
  <c r="R44" i="19"/>
  <c r="R73" i="19"/>
  <c r="R51" i="19"/>
  <c r="R69" i="19"/>
  <c r="R33" i="19"/>
  <c r="R62" i="19"/>
  <c r="R46" i="19"/>
  <c r="R52" i="19"/>
  <c r="R21" i="19"/>
  <c r="R72" i="19"/>
  <c r="R64" i="19"/>
  <c r="R35" i="19"/>
  <c r="R28" i="19"/>
  <c r="R32" i="19"/>
  <c r="R24" i="19"/>
  <c r="R67" i="19"/>
  <c r="R45" i="19"/>
  <c r="Q57" i="19"/>
  <c r="Q49" i="19"/>
  <c r="Q25" i="19"/>
  <c r="Q48" i="19"/>
  <c r="Q18" i="19"/>
  <c r="Q63" i="19"/>
  <c r="Q39" i="19"/>
  <c r="Q7" i="19"/>
  <c r="Q29" i="19"/>
  <c r="Q15" i="19"/>
  <c r="Q9" i="19"/>
  <c r="Q31" i="19"/>
  <c r="Q20" i="19"/>
  <c r="Q56" i="19"/>
  <c r="Q62" i="19"/>
  <c r="Q45" i="19"/>
  <c r="Y5" i="19"/>
  <c r="Q53" i="19"/>
  <c r="Q61" i="19"/>
  <c r="Q23" i="19"/>
  <c r="Q55" i="19"/>
  <c r="Q36" i="19"/>
  <c r="Q67" i="19"/>
  <c r="Q58" i="19"/>
  <c r="Q64" i="19"/>
  <c r="Q40" i="19"/>
  <c r="Q65" i="19"/>
  <c r="Q44" i="19"/>
  <c r="Q19" i="19"/>
  <c r="Q32" i="19"/>
  <c r="Q43" i="19"/>
  <c r="Q73" i="19"/>
  <c r="Q33" i="19"/>
  <c r="Q13" i="19"/>
  <c r="Q35" i="19"/>
  <c r="Q28" i="19"/>
  <c r="Q69" i="19"/>
  <c r="Q26" i="19"/>
  <c r="Q51" i="19"/>
  <c r="Q21" i="19"/>
  <c r="Q30" i="19"/>
  <c r="Q59" i="19"/>
  <c r="Q17" i="19"/>
  <c r="Q70" i="19"/>
  <c r="Q68" i="19"/>
  <c r="Q24" i="19"/>
  <c r="Q71" i="19"/>
  <c r="Q50" i="19"/>
  <c r="Q60" i="19"/>
  <c r="Q37" i="19"/>
  <c r="Q47" i="19"/>
  <c r="Q22" i="19"/>
  <c r="Q10" i="19"/>
  <c r="Q54" i="19"/>
  <c r="Q66" i="19"/>
  <c r="Q14" i="19"/>
  <c r="Q27" i="19"/>
  <c r="Q41" i="19"/>
  <c r="Q38" i="19"/>
  <c r="Q72" i="19"/>
  <c r="Q16" i="19"/>
  <c r="Q34" i="19"/>
  <c r="Q52" i="19"/>
  <c r="Q74" i="19"/>
  <c r="Q12" i="19"/>
  <c r="Q42" i="19"/>
  <c r="Q46" i="19"/>
  <c r="Q11" i="19"/>
  <c r="Q8" i="19"/>
  <c r="S17" i="19"/>
  <c r="S42" i="19"/>
  <c r="S48" i="19"/>
  <c r="S41" i="19"/>
  <c r="S14" i="19"/>
  <c r="S31" i="19"/>
  <c r="S61" i="19"/>
  <c r="S34" i="19"/>
  <c r="S11" i="19"/>
  <c r="S56" i="19"/>
  <c r="S33" i="19"/>
  <c r="S37" i="19"/>
  <c r="S47" i="19"/>
  <c r="S65" i="19"/>
  <c r="S22" i="19"/>
  <c r="S10" i="19"/>
  <c r="S32" i="19"/>
  <c r="S67" i="19"/>
  <c r="S71" i="19"/>
  <c r="S68" i="19"/>
  <c r="S57" i="19"/>
  <c r="S63" i="19"/>
  <c r="S64" i="19"/>
  <c r="S46" i="19"/>
  <c r="S51" i="19"/>
  <c r="S19" i="19"/>
  <c r="S13" i="19"/>
  <c r="S62" i="19"/>
  <c r="S20" i="19"/>
  <c r="S66" i="19"/>
  <c r="S38" i="19"/>
  <c r="S16" i="19"/>
  <c r="S53" i="19"/>
  <c r="S50" i="19"/>
  <c r="S30" i="19"/>
  <c r="S60" i="19"/>
  <c r="S49" i="19"/>
  <c r="S72" i="19"/>
  <c r="S29" i="19"/>
  <c r="S24" i="19"/>
  <c r="S55" i="19"/>
  <c r="S73" i="19"/>
  <c r="S54" i="19"/>
  <c r="S36" i="19"/>
  <c r="S9" i="19"/>
  <c r="S18" i="19"/>
  <c r="S69" i="19"/>
  <c r="S28" i="19"/>
  <c r="S8" i="19"/>
  <c r="S74" i="19"/>
  <c r="S25" i="19"/>
  <c r="S23" i="19"/>
  <c r="S59" i="19"/>
  <c r="S40" i="19"/>
  <c r="S15" i="19"/>
  <c r="S70" i="19"/>
  <c r="S58" i="19"/>
  <c r="S39" i="19"/>
  <c r="S26" i="19"/>
  <c r="S27" i="19"/>
  <c r="S44" i="19"/>
  <c r="S45" i="19"/>
  <c r="S12" i="19"/>
  <c r="S7" i="19"/>
  <c r="S35" i="19"/>
  <c r="S52" i="19"/>
  <c r="S43" i="19"/>
  <c r="S21" i="19"/>
  <c r="X5" i="33"/>
  <c r="T22" i="19" l="1"/>
  <c r="T15" i="19"/>
  <c r="T61" i="19"/>
  <c r="T62" i="19"/>
  <c r="T72" i="19"/>
  <c r="T39" i="19"/>
  <c r="T40" i="19"/>
  <c r="T23" i="19"/>
  <c r="T25" i="19"/>
  <c r="T17" i="19"/>
  <c r="T13" i="19"/>
  <c r="T45" i="19"/>
  <c r="T33" i="19"/>
  <c r="T73" i="19"/>
  <c r="T37" i="19"/>
  <c r="T31" i="19"/>
  <c r="T58" i="19"/>
  <c r="T71" i="19"/>
  <c r="T12" i="19"/>
  <c r="T28" i="19"/>
  <c r="T34" i="19"/>
  <c r="T26" i="19"/>
  <c r="T27" i="19"/>
  <c r="T53" i="19"/>
  <c r="T7" i="19"/>
  <c r="T11" i="19"/>
  <c r="T44" i="19"/>
  <c r="T70" i="19"/>
  <c r="T36" i="19"/>
  <c r="T56" i="19"/>
  <c r="T46" i="19"/>
  <c r="T65" i="19"/>
  <c r="T9" i="19"/>
  <c r="T54" i="19"/>
  <c r="T20" i="19"/>
  <c r="T10" i="19"/>
  <c r="T52" i="19"/>
  <c r="T60" i="19"/>
  <c r="T32" i="19"/>
  <c r="T24" i="19"/>
  <c r="T19" i="19"/>
  <c r="T69" i="19"/>
  <c r="T50" i="19"/>
  <c r="T43" i="19"/>
  <c r="T21" i="19"/>
  <c r="T38" i="19"/>
  <c r="T41" i="19"/>
  <c r="T63" i="19"/>
  <c r="T67" i="19"/>
  <c r="T48" i="19"/>
  <c r="T42" i="19"/>
  <c r="T74" i="19"/>
  <c r="T14" i="19"/>
  <c r="T16" i="19"/>
  <c r="T29" i="19"/>
  <c r="T59" i="19"/>
  <c r="T51" i="19"/>
  <c r="T64" i="19"/>
  <c r="T68" i="19"/>
  <c r="T18" i="19"/>
  <c r="T66" i="19"/>
  <c r="T49" i="19"/>
  <c r="T55" i="19"/>
  <c r="T35" i="19"/>
  <c r="T30" i="19"/>
  <c r="T8" i="19"/>
  <c r="T47" i="19"/>
  <c r="T57" i="19"/>
  <c r="S71" i="33"/>
  <c r="S50" i="33"/>
  <c r="S48" i="33"/>
  <c r="S35" i="33"/>
  <c r="S23" i="33"/>
  <c r="S32" i="33"/>
  <c r="S10" i="33"/>
  <c r="S43" i="33"/>
  <c r="S45" i="33"/>
  <c r="S64" i="33"/>
  <c r="S53" i="33"/>
  <c r="S16" i="33"/>
  <c r="S40" i="33"/>
  <c r="S52" i="33"/>
  <c r="S17" i="33"/>
  <c r="S31" i="33"/>
  <c r="S74" i="33"/>
  <c r="S47" i="33"/>
  <c r="S41" i="33"/>
  <c r="S27" i="33"/>
  <c r="S61" i="33"/>
  <c r="S73" i="33"/>
  <c r="S56" i="33"/>
  <c r="S63" i="33"/>
  <c r="S44" i="33"/>
  <c r="S37" i="33"/>
  <c r="S24" i="33"/>
  <c r="S57" i="33"/>
  <c r="S19" i="33"/>
  <c r="S34" i="33"/>
  <c r="S69" i="33"/>
  <c r="S51" i="33"/>
  <c r="S66" i="33"/>
  <c r="S62" i="33"/>
  <c r="S28" i="33"/>
  <c r="S68" i="33"/>
  <c r="S38" i="33"/>
  <c r="S49" i="33"/>
  <c r="S29" i="33"/>
  <c r="S72" i="33"/>
  <c r="S39" i="33"/>
  <c r="S14" i="33"/>
  <c r="S9" i="33"/>
  <c r="S30" i="33"/>
  <c r="S54" i="33"/>
  <c r="S26" i="33"/>
  <c r="S12" i="33"/>
  <c r="S22" i="33"/>
  <c r="S11" i="33"/>
  <c r="S25" i="33"/>
  <c r="S55" i="33"/>
  <c r="S46" i="33"/>
  <c r="S21" i="33"/>
  <c r="S60" i="33"/>
  <c r="S20" i="33"/>
  <c r="S65" i="33"/>
  <c r="S18" i="33"/>
  <c r="S7" i="33"/>
  <c r="S67" i="33"/>
  <c r="S36" i="33"/>
  <c r="S13" i="33"/>
  <c r="S58" i="33"/>
  <c r="S15" i="33"/>
  <c r="S42" i="33"/>
  <c r="S59" i="33"/>
  <c r="S70" i="33"/>
  <c r="S8" i="33"/>
  <c r="S33" i="33"/>
  <c r="V5" i="35"/>
  <c r="Q24" i="35" l="1"/>
  <c r="Q73" i="35"/>
  <c r="Q10" i="35"/>
  <c r="Q60" i="35"/>
  <c r="Q32" i="35"/>
  <c r="Q18" i="35"/>
  <c r="Q54" i="35"/>
  <c r="Q61" i="35"/>
  <c r="Q36" i="35"/>
  <c r="Q8" i="35"/>
  <c r="Q21" i="35"/>
  <c r="Q58" i="35"/>
  <c r="Q52" i="35"/>
  <c r="Q70" i="35"/>
  <c r="Q65" i="35"/>
  <c r="Q57" i="35"/>
  <c r="Q49" i="35"/>
  <c r="Q37" i="35"/>
  <c r="Q74" i="35"/>
  <c r="Q12" i="35"/>
  <c r="Q56" i="35"/>
  <c r="Q42" i="35"/>
  <c r="Q69" i="35"/>
  <c r="Q33" i="35"/>
  <c r="Q13" i="35"/>
  <c r="Q40" i="35"/>
  <c r="Q43" i="35"/>
  <c r="Q22" i="35"/>
  <c r="Q67" i="35"/>
  <c r="Q45" i="35"/>
  <c r="Q28" i="35"/>
  <c r="Q16" i="35"/>
  <c r="Q29" i="35"/>
  <c r="Q71" i="35"/>
  <c r="Q17" i="35"/>
  <c r="Q62" i="35"/>
  <c r="Q64" i="35"/>
  <c r="Q68" i="35"/>
  <c r="Q48" i="35"/>
  <c r="Q9" i="35"/>
  <c r="Q39" i="35"/>
  <c r="Q41" i="35"/>
  <c r="Q30" i="35"/>
  <c r="Q59" i="35"/>
  <c r="Q50" i="35"/>
  <c r="Q25" i="35"/>
  <c r="Q7" i="35"/>
  <c r="Q15" i="35"/>
  <c r="Q20" i="35"/>
  <c r="Q66" i="35"/>
  <c r="Q63" i="35"/>
  <c r="Q14" i="35"/>
  <c r="Q11" i="35"/>
  <c r="Q26" i="35"/>
  <c r="Q19" i="35"/>
  <c r="Q55" i="35"/>
  <c r="Q38" i="35"/>
  <c r="Q27" i="35"/>
  <c r="Q31" i="35"/>
  <c r="Q44" i="35"/>
  <c r="Q23" i="35"/>
  <c r="Q51" i="35"/>
  <c r="Q35" i="35"/>
  <c r="Q34" i="35"/>
  <c r="Q47" i="35"/>
  <c r="Q53" i="35"/>
  <c r="Q72" i="35"/>
  <c r="Q46" i="35"/>
  <c r="W5" i="1" l="1"/>
  <c r="V5" i="1"/>
  <c r="X5" i="1"/>
  <c r="V5" i="29" l="1"/>
  <c r="X5" i="29"/>
  <c r="W5" i="29"/>
  <c r="V5" i="22"/>
  <c r="X5" i="22"/>
  <c r="W5" i="22"/>
  <c r="W5" i="10"/>
  <c r="V5" i="10"/>
  <c r="X5" i="10"/>
  <c r="X5" i="30"/>
  <c r="V5" i="30"/>
  <c r="W5" i="30"/>
  <c r="V5" i="17"/>
  <c r="W5" i="17"/>
  <c r="X5" i="17"/>
  <c r="V5" i="33"/>
  <c r="W5" i="33"/>
  <c r="W5" i="31"/>
  <c r="V5" i="31"/>
  <c r="X5" i="31"/>
  <c r="W5" i="7"/>
  <c r="V5" i="7"/>
  <c r="X5" i="7"/>
  <c r="W5" i="8"/>
  <c r="V5" i="8"/>
  <c r="V5" i="23"/>
  <c r="X5" i="23"/>
  <c r="W5" i="23"/>
  <c r="W5" i="13"/>
  <c r="V5" i="13"/>
  <c r="X5" i="13"/>
  <c r="V5" i="6"/>
  <c r="X5" i="6"/>
  <c r="W5" i="6"/>
  <c r="V5" i="27"/>
  <c r="X5" i="27"/>
  <c r="W5" i="27"/>
  <c r="V5" i="14"/>
  <c r="W5" i="14"/>
  <c r="X5" i="14"/>
  <c r="V5" i="16"/>
  <c r="X5" i="16"/>
  <c r="W5" i="16"/>
  <c r="W5" i="28"/>
  <c r="V5" i="28"/>
  <c r="X5" i="28"/>
  <c r="W5" i="2"/>
  <c r="V5" i="2"/>
  <c r="X5" i="2"/>
  <c r="S21" i="1"/>
  <c r="S44" i="1"/>
  <c r="S45" i="1"/>
  <c r="S38" i="1"/>
  <c r="S37" i="1"/>
  <c r="S74" i="1"/>
  <c r="S20" i="1"/>
  <c r="S50" i="1"/>
  <c r="S14" i="1"/>
  <c r="S30" i="1"/>
  <c r="S57" i="1"/>
  <c r="S29" i="1"/>
  <c r="S64" i="1"/>
  <c r="S62" i="1"/>
  <c r="S49" i="1"/>
  <c r="S35" i="1"/>
  <c r="S52" i="1"/>
  <c r="S15" i="1"/>
  <c r="S61" i="1"/>
  <c r="S46" i="1"/>
  <c r="S19" i="1"/>
  <c r="S41" i="1"/>
  <c r="S28" i="1"/>
  <c r="S56" i="1"/>
  <c r="S63" i="1"/>
  <c r="S25" i="1"/>
  <c r="S65" i="1"/>
  <c r="S68" i="1"/>
  <c r="S11" i="1"/>
  <c r="S54" i="1"/>
  <c r="S27" i="1"/>
  <c r="S47" i="1"/>
  <c r="S39" i="1"/>
  <c r="S33" i="1"/>
  <c r="S9" i="1"/>
  <c r="S58" i="1"/>
  <c r="S48" i="1"/>
  <c r="S22" i="1"/>
  <c r="S72" i="1"/>
  <c r="S26" i="1"/>
  <c r="S17" i="1"/>
  <c r="S7" i="1"/>
  <c r="S16" i="1"/>
  <c r="S59" i="1"/>
  <c r="S12" i="1"/>
  <c r="S8" i="1"/>
  <c r="S34" i="1"/>
  <c r="S51" i="1"/>
  <c r="S71" i="1"/>
  <c r="S69" i="1"/>
  <c r="S73" i="1"/>
  <c r="S18" i="1"/>
  <c r="S24" i="1"/>
  <c r="S36" i="1"/>
  <c r="S66" i="1"/>
  <c r="S13" i="1"/>
  <c r="S40" i="1"/>
  <c r="S43" i="1"/>
  <c r="S31" i="1"/>
  <c r="S32" i="1"/>
  <c r="S53" i="1"/>
  <c r="S23" i="1"/>
  <c r="S60" i="1"/>
  <c r="S10" i="1"/>
  <c r="S70" i="1"/>
  <c r="S42" i="1"/>
  <c r="S55" i="1"/>
  <c r="S67" i="1"/>
  <c r="Y5" i="1"/>
  <c r="Q73" i="1"/>
  <c r="Q28" i="1"/>
  <c r="Q43" i="1"/>
  <c r="Q69" i="1"/>
  <c r="Q71" i="1"/>
  <c r="Q52" i="1"/>
  <c r="Q60" i="1"/>
  <c r="Q34" i="1"/>
  <c r="Q42" i="1"/>
  <c r="Q14" i="1"/>
  <c r="Q54" i="1"/>
  <c r="Q67" i="1"/>
  <c r="Q68" i="1"/>
  <c r="Q39" i="1"/>
  <c r="Q26" i="1"/>
  <c r="Q15" i="1"/>
  <c r="Q31" i="1"/>
  <c r="Q50" i="1"/>
  <c r="Q53" i="1"/>
  <c r="Q27" i="1"/>
  <c r="Q17" i="1"/>
  <c r="Q16" i="1"/>
  <c r="Q24" i="1"/>
  <c r="Q11" i="1"/>
  <c r="Q19" i="1"/>
  <c r="Q51" i="1"/>
  <c r="Q47" i="1"/>
  <c r="Q23" i="1"/>
  <c r="Q61" i="1"/>
  <c r="Q25" i="1"/>
  <c r="Q64" i="1"/>
  <c r="Q38" i="1"/>
  <c r="Q12" i="1"/>
  <c r="Q46" i="1"/>
  <c r="Q44" i="1"/>
  <c r="Q41" i="1"/>
  <c r="Q65" i="1"/>
  <c r="Q72" i="1"/>
  <c r="Q66" i="1"/>
  <c r="Q49" i="1"/>
  <c r="Q13" i="1"/>
  <c r="Q7" i="1"/>
  <c r="Q36" i="1"/>
  <c r="Q74" i="1"/>
  <c r="Q62" i="1"/>
  <c r="Q33" i="1"/>
  <c r="Q70" i="1"/>
  <c r="Q9" i="1"/>
  <c r="Q56" i="1"/>
  <c r="Q57" i="1"/>
  <c r="Q10" i="1"/>
  <c r="Q29" i="1"/>
  <c r="Q20" i="1"/>
  <c r="Q32" i="1"/>
  <c r="Q30" i="1"/>
  <c r="Q35" i="1"/>
  <c r="Q48" i="1"/>
  <c r="Q8" i="1"/>
  <c r="Q21" i="1"/>
  <c r="Q45" i="1"/>
  <c r="Q22" i="1"/>
  <c r="Q18" i="1"/>
  <c r="Q40" i="1"/>
  <c r="Q55" i="1"/>
  <c r="Q59" i="1"/>
  <c r="Q63" i="1"/>
  <c r="Q58" i="1"/>
  <c r="Q37" i="1"/>
  <c r="R30" i="1"/>
  <c r="R54" i="1"/>
  <c r="R56" i="1"/>
  <c r="R25" i="1"/>
  <c r="R36" i="1"/>
  <c r="R50" i="1"/>
  <c r="R48" i="1"/>
  <c r="R47" i="1"/>
  <c r="R41" i="1"/>
  <c r="R51" i="1"/>
  <c r="R43" i="1"/>
  <c r="R10" i="1"/>
  <c r="R46" i="1"/>
  <c r="R74" i="1"/>
  <c r="R67" i="1"/>
  <c r="R17" i="1"/>
  <c r="R22" i="1"/>
  <c r="R18" i="1"/>
  <c r="R57" i="1"/>
  <c r="R52" i="1"/>
  <c r="R16" i="1"/>
  <c r="R15" i="1"/>
  <c r="R59" i="1"/>
  <c r="R65" i="1"/>
  <c r="R37" i="1"/>
  <c r="R13" i="1"/>
  <c r="R40" i="1"/>
  <c r="R9" i="1"/>
  <c r="R60" i="1"/>
  <c r="R26" i="1"/>
  <c r="R35" i="1"/>
  <c r="R58" i="1"/>
  <c r="R31" i="1"/>
  <c r="R38" i="1"/>
  <c r="R66" i="1"/>
  <c r="R19" i="1"/>
  <c r="R55" i="1"/>
  <c r="R49" i="1"/>
  <c r="R39" i="1"/>
  <c r="R68" i="1"/>
  <c r="R24" i="1"/>
  <c r="R44" i="1"/>
  <c r="R21" i="1"/>
  <c r="R27" i="1"/>
  <c r="R69" i="1"/>
  <c r="R73" i="1"/>
  <c r="R62" i="1"/>
  <c r="R45" i="1"/>
  <c r="R12" i="1"/>
  <c r="R33" i="1"/>
  <c r="R53" i="1"/>
  <c r="R61" i="1"/>
  <c r="R20" i="1"/>
  <c r="R28" i="1"/>
  <c r="R64" i="1"/>
  <c r="R32" i="1"/>
  <c r="R8" i="1"/>
  <c r="R34" i="1"/>
  <c r="R29" i="1"/>
  <c r="R72" i="1"/>
  <c r="R11" i="1"/>
  <c r="R42" i="1"/>
  <c r="R70" i="1"/>
  <c r="R71" i="1"/>
  <c r="R63" i="1"/>
  <c r="R14" i="1"/>
  <c r="R7" i="1"/>
  <c r="R23" i="1"/>
  <c r="W5" i="18"/>
  <c r="V5" i="18"/>
  <c r="X5" i="18"/>
  <c r="V5" i="11"/>
  <c r="X5" i="11"/>
  <c r="W5" i="11"/>
  <c r="V5" i="12"/>
  <c r="X5" i="12"/>
  <c r="W5" i="12"/>
  <c r="V5" i="5"/>
  <c r="X5" i="8"/>
  <c r="X5" i="5"/>
  <c r="W5" i="5"/>
  <c r="X5" i="35"/>
  <c r="W5" i="35"/>
  <c r="W5" i="9"/>
  <c r="V5" i="9"/>
  <c r="X5" i="9"/>
  <c r="V5" i="20"/>
  <c r="X5" i="20"/>
  <c r="W5" i="20"/>
  <c r="V5" i="24"/>
  <c r="X5" i="24"/>
  <c r="W5" i="24"/>
  <c r="X5" i="3"/>
  <c r="V5" i="3"/>
  <c r="W5" i="3"/>
  <c r="V5" i="4"/>
  <c r="X5" i="4"/>
  <c r="W5" i="4"/>
  <c r="X5" i="15"/>
  <c r="V5" i="15"/>
  <c r="W5" i="15"/>
  <c r="V5" i="34"/>
  <c r="V5" i="37"/>
  <c r="V5" i="32"/>
  <c r="X5" i="32"/>
  <c r="W5" i="32"/>
  <c r="Q39" i="29" l="1"/>
  <c r="Q17" i="29"/>
  <c r="Q43" i="29"/>
  <c r="Y5" i="29"/>
  <c r="Q38" i="29"/>
  <c r="Q22" i="29"/>
  <c r="Q44" i="29"/>
  <c r="Q49" i="29"/>
  <c r="Q14" i="29"/>
  <c r="Q54" i="29"/>
  <c r="Q74" i="29"/>
  <c r="Q21" i="29"/>
  <c r="Q60" i="29"/>
  <c r="Q56" i="29"/>
  <c r="Q26" i="29"/>
  <c r="Q24" i="29"/>
  <c r="Q57" i="29"/>
  <c r="Q66" i="29"/>
  <c r="Q72" i="29"/>
  <c r="Q18" i="29"/>
  <c r="Q63" i="29"/>
  <c r="Q31" i="29"/>
  <c r="Q48" i="29"/>
  <c r="Q40" i="29"/>
  <c r="Q15" i="29"/>
  <c r="Q33" i="29"/>
  <c r="Q36" i="29"/>
  <c r="Q47" i="29"/>
  <c r="Q68" i="29"/>
  <c r="Q10" i="29"/>
  <c r="Q28" i="29"/>
  <c r="Q52" i="29"/>
  <c r="Q50" i="29"/>
  <c r="Q67" i="29"/>
  <c r="Q59" i="29"/>
  <c r="Q8" i="29"/>
  <c r="Q19" i="29"/>
  <c r="Q42" i="29"/>
  <c r="Q71" i="29"/>
  <c r="Q55" i="29"/>
  <c r="Q7" i="29"/>
  <c r="Q23" i="29"/>
  <c r="Q46" i="29"/>
  <c r="Q41" i="29"/>
  <c r="Q30" i="29"/>
  <c r="Q9" i="29"/>
  <c r="Q45" i="29"/>
  <c r="Q62" i="29"/>
  <c r="Q61" i="29"/>
  <c r="Q53" i="29"/>
  <c r="Q29" i="29"/>
  <c r="Q65" i="29"/>
  <c r="Q35" i="29"/>
  <c r="Q34" i="29"/>
  <c r="Q12" i="29"/>
  <c r="Q51" i="29"/>
  <c r="Q27" i="29"/>
  <c r="Q16" i="29"/>
  <c r="Q13" i="29"/>
  <c r="Q58" i="29"/>
  <c r="Q37" i="29"/>
  <c r="Q73" i="29"/>
  <c r="Q32" i="29"/>
  <c r="Q64" i="29"/>
  <c r="Q25" i="29"/>
  <c r="Q11" i="29"/>
  <c r="Q20" i="29"/>
  <c r="Q69" i="29"/>
  <c r="Q70" i="29"/>
  <c r="R16" i="29"/>
  <c r="R63" i="29"/>
  <c r="R30" i="29"/>
  <c r="R51" i="29"/>
  <c r="R18" i="29"/>
  <c r="R17" i="29"/>
  <c r="R37" i="29"/>
  <c r="R67" i="29"/>
  <c r="R46" i="29"/>
  <c r="R62" i="29"/>
  <c r="R11" i="29"/>
  <c r="R28" i="29"/>
  <c r="R10" i="29"/>
  <c r="R22" i="29"/>
  <c r="R49" i="29"/>
  <c r="R52" i="29"/>
  <c r="R31" i="29"/>
  <c r="R7" i="29"/>
  <c r="R50" i="29"/>
  <c r="R26" i="29"/>
  <c r="R69" i="29"/>
  <c r="R8" i="29"/>
  <c r="R14" i="29"/>
  <c r="R65" i="29"/>
  <c r="R15" i="29"/>
  <c r="R64" i="29"/>
  <c r="R56" i="29"/>
  <c r="R13" i="29"/>
  <c r="R61" i="29"/>
  <c r="R32" i="29"/>
  <c r="R43" i="29"/>
  <c r="R29" i="29"/>
  <c r="R54" i="29"/>
  <c r="R66" i="29"/>
  <c r="R38" i="29"/>
  <c r="R12" i="29"/>
  <c r="R68" i="29"/>
  <c r="R53" i="29"/>
  <c r="R27" i="29"/>
  <c r="R71" i="29"/>
  <c r="R35" i="29"/>
  <c r="R48" i="29"/>
  <c r="R24" i="29"/>
  <c r="R73" i="29"/>
  <c r="R74" i="29"/>
  <c r="R20" i="29"/>
  <c r="R55" i="29"/>
  <c r="R41" i="29"/>
  <c r="R40" i="29"/>
  <c r="R72" i="29"/>
  <c r="R39" i="29"/>
  <c r="R33" i="29"/>
  <c r="R47" i="29"/>
  <c r="R21" i="29"/>
  <c r="R45" i="29"/>
  <c r="R42" i="29"/>
  <c r="R19" i="29"/>
  <c r="R70" i="29"/>
  <c r="R25" i="29"/>
  <c r="R44" i="29"/>
  <c r="R57" i="29"/>
  <c r="R36" i="29"/>
  <c r="R34" i="29"/>
  <c r="R59" i="29"/>
  <c r="R60" i="29"/>
  <c r="R9" i="29"/>
  <c r="R58" i="29"/>
  <c r="R23" i="29"/>
  <c r="S47" i="29"/>
  <c r="S72" i="29"/>
  <c r="S19" i="29"/>
  <c r="S56" i="29"/>
  <c r="S7" i="29"/>
  <c r="S73" i="29"/>
  <c r="S32" i="29"/>
  <c r="S50" i="29"/>
  <c r="S62" i="29"/>
  <c r="S16" i="29"/>
  <c r="S53" i="29"/>
  <c r="S25" i="29"/>
  <c r="S30" i="29"/>
  <c r="S41" i="29"/>
  <c r="S55" i="29"/>
  <c r="S23" i="29"/>
  <c r="S65" i="29"/>
  <c r="S48" i="29"/>
  <c r="S68" i="29"/>
  <c r="S24" i="29"/>
  <c r="S34" i="29"/>
  <c r="S63" i="29"/>
  <c r="S14" i="29"/>
  <c r="S69" i="29"/>
  <c r="S46" i="29"/>
  <c r="S18" i="29"/>
  <c r="S43" i="29"/>
  <c r="S52" i="29"/>
  <c r="S59" i="29"/>
  <c r="S8" i="29"/>
  <c r="S67" i="29"/>
  <c r="S58" i="29"/>
  <c r="S44" i="29"/>
  <c r="S12" i="29"/>
  <c r="S21" i="29"/>
  <c r="S17" i="29"/>
  <c r="S49" i="29"/>
  <c r="S54" i="29"/>
  <c r="S61" i="29"/>
  <c r="S9" i="29"/>
  <c r="S39" i="29"/>
  <c r="S40" i="29"/>
  <c r="S15" i="29"/>
  <c r="S60" i="29"/>
  <c r="S27" i="29"/>
  <c r="S13" i="29"/>
  <c r="S45" i="29"/>
  <c r="S36" i="29"/>
  <c r="S11" i="29"/>
  <c r="S57" i="29"/>
  <c r="S70" i="29"/>
  <c r="S51" i="29"/>
  <c r="S42" i="29"/>
  <c r="S37" i="29"/>
  <c r="S29" i="29"/>
  <c r="S33" i="29"/>
  <c r="S31" i="29"/>
  <c r="S64" i="29"/>
  <c r="S20" i="29"/>
  <c r="S38" i="29"/>
  <c r="S28" i="29"/>
  <c r="S74" i="29"/>
  <c r="S26" i="29"/>
  <c r="S22" i="29"/>
  <c r="S10" i="29"/>
  <c r="S71" i="29"/>
  <c r="S35" i="29"/>
  <c r="S66" i="29"/>
  <c r="S25" i="22"/>
  <c r="S34" i="22"/>
  <c r="S20" i="22"/>
  <c r="S54" i="22"/>
  <c r="S55" i="22"/>
  <c r="S65" i="22"/>
  <c r="S26" i="22"/>
  <c r="S63" i="22"/>
  <c r="S28" i="22"/>
  <c r="S67" i="22"/>
  <c r="S33" i="22"/>
  <c r="S69" i="22"/>
  <c r="S70" i="22"/>
  <c r="S62" i="22"/>
  <c r="S71" i="22"/>
  <c r="S49" i="22"/>
  <c r="S61" i="22"/>
  <c r="S18" i="22"/>
  <c r="S72" i="22"/>
  <c r="S50" i="22"/>
  <c r="S7" i="22"/>
  <c r="S9" i="22"/>
  <c r="S60" i="22"/>
  <c r="S21" i="22"/>
  <c r="S17" i="22"/>
  <c r="S27" i="22"/>
  <c r="S10" i="22"/>
  <c r="S14" i="22"/>
  <c r="S8" i="22"/>
  <c r="S44" i="22"/>
  <c r="S42" i="22"/>
  <c r="S73" i="22"/>
  <c r="S19" i="22"/>
  <c r="S58" i="22"/>
  <c r="S11" i="22"/>
  <c r="S32" i="22"/>
  <c r="S29" i="22"/>
  <c r="S16" i="22"/>
  <c r="S13" i="22"/>
  <c r="S22" i="22"/>
  <c r="S48" i="22"/>
  <c r="S12" i="22"/>
  <c r="S64" i="22"/>
  <c r="S74" i="22"/>
  <c r="S68" i="22"/>
  <c r="S43" i="22"/>
  <c r="S51" i="22"/>
  <c r="S41" i="22"/>
  <c r="S46" i="22"/>
  <c r="S66" i="22"/>
  <c r="S39" i="22"/>
  <c r="S59" i="22"/>
  <c r="S15" i="22"/>
  <c r="S47" i="22"/>
  <c r="S37" i="22"/>
  <c r="S40" i="22"/>
  <c r="S45" i="22"/>
  <c r="S24" i="22"/>
  <c r="S53" i="22"/>
  <c r="S36" i="22"/>
  <c r="S23" i="22"/>
  <c r="S38" i="22"/>
  <c r="S31" i="22"/>
  <c r="S57" i="22"/>
  <c r="S52" i="22"/>
  <c r="S35" i="22"/>
  <c r="S56" i="22"/>
  <c r="S30" i="22"/>
  <c r="R21" i="22"/>
  <c r="R22" i="22"/>
  <c r="R35" i="22"/>
  <c r="R18" i="22"/>
  <c r="R7" i="22"/>
  <c r="R19" i="22"/>
  <c r="R47" i="22"/>
  <c r="R17" i="22"/>
  <c r="R23" i="22"/>
  <c r="R62" i="22"/>
  <c r="R24" i="22"/>
  <c r="R72" i="22"/>
  <c r="R27" i="22"/>
  <c r="R66" i="22"/>
  <c r="R26" i="22"/>
  <c r="R74" i="22"/>
  <c r="R52" i="22"/>
  <c r="R16" i="22"/>
  <c r="R59" i="22"/>
  <c r="R53" i="22"/>
  <c r="R20" i="22"/>
  <c r="R54" i="22"/>
  <c r="R34" i="22"/>
  <c r="R65" i="22"/>
  <c r="R37" i="22"/>
  <c r="R32" i="22"/>
  <c r="R29" i="22"/>
  <c r="R11" i="22"/>
  <c r="R69" i="22"/>
  <c r="R40" i="22"/>
  <c r="R36" i="22"/>
  <c r="R68" i="22"/>
  <c r="R56" i="22"/>
  <c r="R43" i="22"/>
  <c r="R30" i="22"/>
  <c r="R10" i="22"/>
  <c r="R13" i="22"/>
  <c r="R15" i="22"/>
  <c r="R8" i="22"/>
  <c r="R64" i="22"/>
  <c r="R73" i="22"/>
  <c r="R51" i="22"/>
  <c r="R55" i="22"/>
  <c r="R42" i="22"/>
  <c r="R61" i="22"/>
  <c r="R12" i="22"/>
  <c r="R67" i="22"/>
  <c r="R41" i="22"/>
  <c r="R38" i="22"/>
  <c r="R50" i="22"/>
  <c r="R57" i="22"/>
  <c r="R71" i="22"/>
  <c r="R46" i="22"/>
  <c r="R9" i="22"/>
  <c r="R14" i="22"/>
  <c r="R44" i="22"/>
  <c r="R49" i="22"/>
  <c r="R25" i="22"/>
  <c r="R33" i="22"/>
  <c r="R70" i="22"/>
  <c r="R60" i="22"/>
  <c r="R45" i="22"/>
  <c r="R28" i="22"/>
  <c r="R58" i="22"/>
  <c r="R48" i="22"/>
  <c r="R39" i="22"/>
  <c r="R31" i="22"/>
  <c r="R63" i="22"/>
  <c r="Q41" i="22"/>
  <c r="Q40" i="22"/>
  <c r="Q13" i="22"/>
  <c r="Q30" i="22"/>
  <c r="Q34" i="22"/>
  <c r="Q64" i="22"/>
  <c r="Q57" i="22"/>
  <c r="Q61" i="22"/>
  <c r="Q12" i="22"/>
  <c r="Q32" i="22"/>
  <c r="Q22" i="22"/>
  <c r="Q20" i="22"/>
  <c r="Q15" i="22"/>
  <c r="Q35" i="22"/>
  <c r="Q28" i="22"/>
  <c r="Q38" i="22"/>
  <c r="Q54" i="22"/>
  <c r="Q43" i="22"/>
  <c r="Q60" i="22"/>
  <c r="Q66" i="22"/>
  <c r="Q10" i="22"/>
  <c r="Q73" i="22"/>
  <c r="Q17" i="22"/>
  <c r="Q58" i="22"/>
  <c r="Q46" i="22"/>
  <c r="Q47" i="22"/>
  <c r="Q25" i="22"/>
  <c r="Q48" i="22"/>
  <c r="Q33" i="22"/>
  <c r="Q14" i="22"/>
  <c r="Q18" i="22"/>
  <c r="Y5" i="22"/>
  <c r="Q52" i="22"/>
  <c r="Q63" i="22"/>
  <c r="Q7" i="22"/>
  <c r="Q51" i="22"/>
  <c r="Q45" i="22"/>
  <c r="Q8" i="22"/>
  <c r="Q23" i="22"/>
  <c r="Q19" i="22"/>
  <c r="Q36" i="22"/>
  <c r="Q62" i="22"/>
  <c r="Q74" i="22"/>
  <c r="Q37" i="22"/>
  <c r="Q26" i="22"/>
  <c r="Q69" i="22"/>
  <c r="Q29" i="22"/>
  <c r="Q16" i="22"/>
  <c r="Q53" i="22"/>
  <c r="Q24" i="22"/>
  <c r="Q49" i="22"/>
  <c r="Q9" i="22"/>
  <c r="Q42" i="22"/>
  <c r="Q71" i="22"/>
  <c r="Q44" i="22"/>
  <c r="Q55" i="22"/>
  <c r="Q11" i="22"/>
  <c r="Q39" i="22"/>
  <c r="Q50" i="22"/>
  <c r="Q72" i="22"/>
  <c r="Q31" i="22"/>
  <c r="Q21" i="22"/>
  <c r="Q68" i="22"/>
  <c r="Q67" i="22"/>
  <c r="Q59" i="22"/>
  <c r="Q65" i="22"/>
  <c r="Q56" i="22"/>
  <c r="Q70" i="22"/>
  <c r="Q27" i="22"/>
  <c r="S36" i="10"/>
  <c r="S40" i="10"/>
  <c r="S18" i="10"/>
  <c r="S31" i="10"/>
  <c r="S48" i="10"/>
  <c r="S34" i="10"/>
  <c r="S61" i="10"/>
  <c r="S27" i="10"/>
  <c r="S29" i="10"/>
  <c r="S54" i="10"/>
  <c r="S37" i="10"/>
  <c r="S46" i="10"/>
  <c r="S24" i="10"/>
  <c r="S33" i="10"/>
  <c r="S60" i="10"/>
  <c r="S26" i="10"/>
  <c r="S43" i="10"/>
  <c r="S15" i="10"/>
  <c r="S50" i="10"/>
  <c r="S45" i="10"/>
  <c r="S59" i="10"/>
  <c r="S51" i="10"/>
  <c r="S13" i="10"/>
  <c r="S19" i="10"/>
  <c r="S71" i="10"/>
  <c r="S72" i="10"/>
  <c r="S57" i="10"/>
  <c r="S17" i="10"/>
  <c r="S21" i="10"/>
  <c r="S56" i="10"/>
  <c r="S74" i="10"/>
  <c r="S62" i="10"/>
  <c r="S63" i="10"/>
  <c r="S7" i="10"/>
  <c r="S41" i="10"/>
  <c r="S42" i="10"/>
  <c r="S25" i="10"/>
  <c r="S35" i="10"/>
  <c r="S69" i="10"/>
  <c r="S38" i="10"/>
  <c r="S30" i="10"/>
  <c r="S65" i="10"/>
  <c r="S11" i="10"/>
  <c r="S20" i="10"/>
  <c r="S67" i="10"/>
  <c r="S12" i="10"/>
  <c r="S68" i="10"/>
  <c r="S22" i="10"/>
  <c r="S23" i="10"/>
  <c r="S53" i="10"/>
  <c r="S8" i="10"/>
  <c r="S58" i="10"/>
  <c r="S28" i="10"/>
  <c r="S44" i="10"/>
  <c r="S70" i="10"/>
  <c r="S52" i="10"/>
  <c r="S16" i="10"/>
  <c r="S66" i="10"/>
  <c r="S64" i="10"/>
  <c r="S39" i="10"/>
  <c r="S9" i="10"/>
  <c r="S49" i="10"/>
  <c r="S73" i="10"/>
  <c r="S14" i="10"/>
  <c r="S10" i="10"/>
  <c r="S47" i="10"/>
  <c r="S55" i="10"/>
  <c r="S32" i="10"/>
  <c r="Q40" i="10"/>
  <c r="Q9" i="10"/>
  <c r="Q32" i="10"/>
  <c r="Q46" i="10"/>
  <c r="Q29" i="10"/>
  <c r="Q65" i="10"/>
  <c r="Q8" i="10"/>
  <c r="Q23" i="10"/>
  <c r="Q33" i="10"/>
  <c r="Q47" i="10"/>
  <c r="Q69" i="10"/>
  <c r="Q44" i="10"/>
  <c r="Q35" i="10"/>
  <c r="Y5" i="10"/>
  <c r="Q18" i="10"/>
  <c r="Q28" i="10"/>
  <c r="Q31" i="10"/>
  <c r="Q21" i="10"/>
  <c r="Q37" i="10"/>
  <c r="Q56" i="10"/>
  <c r="Q14" i="10"/>
  <c r="Q59" i="10"/>
  <c r="Q15" i="10"/>
  <c r="Q50" i="10"/>
  <c r="Q45" i="10"/>
  <c r="Q17" i="10"/>
  <c r="Q55" i="10"/>
  <c r="Q27" i="10"/>
  <c r="Q68" i="10"/>
  <c r="Q67" i="10"/>
  <c r="Q42" i="10"/>
  <c r="Q20" i="10"/>
  <c r="Q58" i="10"/>
  <c r="Q72" i="10"/>
  <c r="Q74" i="10"/>
  <c r="Q66" i="10"/>
  <c r="Q61" i="10"/>
  <c r="Q62" i="10"/>
  <c r="Q48" i="10"/>
  <c r="Q16" i="10"/>
  <c r="Q64" i="10"/>
  <c r="Q71" i="10"/>
  <c r="Q36" i="10"/>
  <c r="Q73" i="10"/>
  <c r="Q52" i="10"/>
  <c r="Q38" i="10"/>
  <c r="Q70" i="10"/>
  <c r="Q12" i="10"/>
  <c r="Q51" i="10"/>
  <c r="Q54" i="10"/>
  <c r="Q41" i="10"/>
  <c r="Q30" i="10"/>
  <c r="Q53" i="10"/>
  <c r="Q24" i="10"/>
  <c r="Q57" i="10"/>
  <c r="Q60" i="10"/>
  <c r="Q34" i="10"/>
  <c r="Q22" i="10"/>
  <c r="Q63" i="10"/>
  <c r="Q43" i="10"/>
  <c r="Q10" i="10"/>
  <c r="Q19" i="10"/>
  <c r="Q7" i="10"/>
  <c r="Q39" i="10"/>
  <c r="Q13" i="10"/>
  <c r="Q49" i="10"/>
  <c r="Q25" i="10"/>
  <c r="Q26" i="10"/>
  <c r="Q11" i="10"/>
  <c r="R59" i="10"/>
  <c r="R62" i="10"/>
  <c r="R74" i="10"/>
  <c r="R15" i="10"/>
  <c r="R45" i="10"/>
  <c r="R25" i="10"/>
  <c r="R70" i="10"/>
  <c r="R56" i="10"/>
  <c r="R9" i="10"/>
  <c r="R67" i="10"/>
  <c r="R38" i="10"/>
  <c r="R61" i="10"/>
  <c r="R7" i="10"/>
  <c r="R57" i="10"/>
  <c r="R44" i="10"/>
  <c r="R11" i="10"/>
  <c r="R65" i="10"/>
  <c r="R12" i="10"/>
  <c r="R51" i="10"/>
  <c r="R10" i="10"/>
  <c r="R53" i="10"/>
  <c r="R17" i="10"/>
  <c r="R69" i="10"/>
  <c r="R14" i="10"/>
  <c r="R37" i="10"/>
  <c r="R27" i="10"/>
  <c r="R72" i="10"/>
  <c r="R46" i="10"/>
  <c r="R43" i="10"/>
  <c r="R30" i="10"/>
  <c r="R20" i="10"/>
  <c r="R73" i="10"/>
  <c r="R50" i="10"/>
  <c r="R64" i="10"/>
  <c r="R8" i="10"/>
  <c r="R21" i="10"/>
  <c r="R24" i="10"/>
  <c r="R49" i="10"/>
  <c r="R66" i="10"/>
  <c r="R39" i="10"/>
  <c r="R29" i="10"/>
  <c r="R18" i="10"/>
  <c r="R28" i="10"/>
  <c r="R54" i="10"/>
  <c r="R55" i="10"/>
  <c r="R47" i="10"/>
  <c r="R52" i="10"/>
  <c r="R68" i="10"/>
  <c r="R36" i="10"/>
  <c r="R63" i="10"/>
  <c r="R40" i="10"/>
  <c r="R60" i="10"/>
  <c r="R13" i="10"/>
  <c r="R22" i="10"/>
  <c r="R58" i="10"/>
  <c r="R33" i="10"/>
  <c r="R26" i="10"/>
  <c r="R42" i="10"/>
  <c r="R48" i="10"/>
  <c r="R19" i="10"/>
  <c r="R23" i="10"/>
  <c r="R16" i="10"/>
  <c r="R34" i="10"/>
  <c r="R41" i="10"/>
  <c r="R31" i="10"/>
  <c r="R35" i="10"/>
  <c r="R71" i="10"/>
  <c r="R32" i="10"/>
  <c r="R69" i="30"/>
  <c r="R20" i="30"/>
  <c r="R60" i="30"/>
  <c r="R73" i="30"/>
  <c r="R48" i="30"/>
  <c r="R65" i="30"/>
  <c r="R9" i="30"/>
  <c r="R33" i="30"/>
  <c r="R46" i="30"/>
  <c r="R17" i="30"/>
  <c r="R28" i="30"/>
  <c r="R36" i="30"/>
  <c r="R24" i="30"/>
  <c r="R57" i="30"/>
  <c r="R71" i="30"/>
  <c r="R72" i="30"/>
  <c r="R63" i="30"/>
  <c r="R31" i="30"/>
  <c r="R52" i="30"/>
  <c r="R53" i="30"/>
  <c r="R25" i="30"/>
  <c r="R11" i="30"/>
  <c r="R54" i="30"/>
  <c r="R30" i="30"/>
  <c r="R40" i="30"/>
  <c r="R64" i="30"/>
  <c r="R38" i="30"/>
  <c r="R37" i="30"/>
  <c r="R43" i="30"/>
  <c r="R70" i="30"/>
  <c r="R34" i="30"/>
  <c r="R21" i="30"/>
  <c r="R10" i="30"/>
  <c r="R74" i="30"/>
  <c r="R13" i="30"/>
  <c r="R51" i="30"/>
  <c r="R15" i="30"/>
  <c r="R18" i="30"/>
  <c r="R47" i="30"/>
  <c r="R39" i="30"/>
  <c r="R67" i="30"/>
  <c r="R35" i="30"/>
  <c r="R23" i="30"/>
  <c r="R22" i="30"/>
  <c r="R45" i="30"/>
  <c r="R7" i="30"/>
  <c r="R61" i="30"/>
  <c r="R50" i="30"/>
  <c r="R42" i="30"/>
  <c r="R66" i="30"/>
  <c r="R49" i="30"/>
  <c r="R41" i="30"/>
  <c r="R12" i="30"/>
  <c r="R68" i="30"/>
  <c r="R44" i="30"/>
  <c r="R58" i="30"/>
  <c r="R55" i="30"/>
  <c r="R8" i="30"/>
  <c r="R16" i="30"/>
  <c r="R27" i="30"/>
  <c r="R19" i="30"/>
  <c r="R32" i="30"/>
  <c r="R62" i="30"/>
  <c r="R56" i="30"/>
  <c r="R59" i="30"/>
  <c r="R26" i="30"/>
  <c r="R29" i="30"/>
  <c r="R14" i="30"/>
  <c r="S7" i="30"/>
  <c r="S15" i="30"/>
  <c r="S72" i="30"/>
  <c r="S44" i="30"/>
  <c r="S61" i="30"/>
  <c r="S27" i="30"/>
  <c r="S70" i="30"/>
  <c r="S20" i="30"/>
  <c r="S51" i="30"/>
  <c r="S30" i="30"/>
  <c r="S39" i="30"/>
  <c r="S24" i="30"/>
  <c r="S33" i="30"/>
  <c r="S9" i="30"/>
  <c r="S26" i="30"/>
  <c r="S17" i="30"/>
  <c r="S31" i="30"/>
  <c r="S60" i="30"/>
  <c r="S46" i="30"/>
  <c r="S50" i="30"/>
  <c r="S64" i="30"/>
  <c r="S58" i="30"/>
  <c r="S43" i="30"/>
  <c r="S41" i="30"/>
  <c r="S45" i="30"/>
  <c r="S47" i="30"/>
  <c r="S54" i="30"/>
  <c r="S29" i="30"/>
  <c r="S65" i="30"/>
  <c r="S40" i="30"/>
  <c r="S34" i="30"/>
  <c r="S59" i="30"/>
  <c r="S13" i="30"/>
  <c r="S63" i="30"/>
  <c r="S22" i="30"/>
  <c r="S57" i="30"/>
  <c r="S21" i="30"/>
  <c r="S66" i="30"/>
  <c r="S14" i="30"/>
  <c r="S69" i="30"/>
  <c r="S67" i="30"/>
  <c r="S53" i="30"/>
  <c r="S48" i="30"/>
  <c r="S8" i="30"/>
  <c r="S28" i="30"/>
  <c r="S35" i="30"/>
  <c r="S38" i="30"/>
  <c r="S52" i="30"/>
  <c r="S55" i="30"/>
  <c r="S16" i="30"/>
  <c r="S11" i="30"/>
  <c r="S42" i="30"/>
  <c r="S56" i="30"/>
  <c r="S32" i="30"/>
  <c r="S12" i="30"/>
  <c r="S19" i="30"/>
  <c r="S10" i="30"/>
  <c r="S25" i="30"/>
  <c r="S74" i="30"/>
  <c r="S36" i="30"/>
  <c r="S49" i="30"/>
  <c r="S73" i="30"/>
  <c r="S62" i="30"/>
  <c r="S18" i="30"/>
  <c r="S37" i="30"/>
  <c r="S23" i="30"/>
  <c r="S68" i="30"/>
  <c r="S71" i="30"/>
  <c r="Q19" i="30"/>
  <c r="Q58" i="30"/>
  <c r="Q68" i="30"/>
  <c r="Q65" i="30"/>
  <c r="Q46" i="30"/>
  <c r="Q42" i="30"/>
  <c r="Q50" i="30"/>
  <c r="Q38" i="30"/>
  <c r="Q67" i="30"/>
  <c r="Q51" i="30"/>
  <c r="Q27" i="30"/>
  <c r="Q25" i="30"/>
  <c r="Q54" i="30"/>
  <c r="Q73" i="30"/>
  <c r="Q72" i="30"/>
  <c r="Q14" i="30"/>
  <c r="Q63" i="30"/>
  <c r="Y5" i="30"/>
  <c r="Q41" i="30"/>
  <c r="Q23" i="30"/>
  <c r="Q49" i="30"/>
  <c r="Q37" i="30"/>
  <c r="Q11" i="30"/>
  <c r="Q36" i="30"/>
  <c r="Q13" i="30"/>
  <c r="Q70" i="30"/>
  <c r="Q74" i="30"/>
  <c r="Q64" i="30"/>
  <c r="Q30" i="30"/>
  <c r="Q39" i="30"/>
  <c r="Q8" i="30"/>
  <c r="Q33" i="30"/>
  <c r="Q16" i="30"/>
  <c r="Q22" i="30"/>
  <c r="Q60" i="30"/>
  <c r="Q48" i="30"/>
  <c r="Q32" i="30"/>
  <c r="Q44" i="30"/>
  <c r="Q56" i="30"/>
  <c r="Q12" i="30"/>
  <c r="Q66" i="30"/>
  <c r="Q62" i="30"/>
  <c r="Q7" i="30"/>
  <c r="Q24" i="30"/>
  <c r="Q10" i="30"/>
  <c r="Q20" i="30"/>
  <c r="Q21" i="30"/>
  <c r="Q28" i="30"/>
  <c r="Q47" i="30"/>
  <c r="Q57" i="30"/>
  <c r="Q45" i="30"/>
  <c r="Q61" i="30"/>
  <c r="Q55" i="30"/>
  <c r="Q9" i="30"/>
  <c r="Q34" i="30"/>
  <c r="Q52" i="30"/>
  <c r="Q71" i="30"/>
  <c r="Q53" i="30"/>
  <c r="Q35" i="30"/>
  <c r="Q17" i="30"/>
  <c r="Q40" i="30"/>
  <c r="Q15" i="30"/>
  <c r="Q29" i="30"/>
  <c r="Q43" i="30"/>
  <c r="Q26" i="30"/>
  <c r="Q31" i="30"/>
  <c r="Q69" i="30"/>
  <c r="Q59" i="30"/>
  <c r="Q18" i="30"/>
  <c r="R32" i="17"/>
  <c r="R68" i="17"/>
  <c r="R23" i="17"/>
  <c r="R16" i="17"/>
  <c r="R53" i="17"/>
  <c r="R62" i="17"/>
  <c r="R36" i="17"/>
  <c r="R70" i="17"/>
  <c r="R56" i="17"/>
  <c r="R65" i="17"/>
  <c r="R12" i="17"/>
  <c r="R33" i="17"/>
  <c r="R45" i="17"/>
  <c r="R21" i="17"/>
  <c r="R28" i="17"/>
  <c r="R41" i="17"/>
  <c r="R30" i="17"/>
  <c r="R17" i="17"/>
  <c r="R10" i="17"/>
  <c r="R60" i="17"/>
  <c r="R66" i="17"/>
  <c r="R63" i="17"/>
  <c r="R44" i="17"/>
  <c r="R52" i="17"/>
  <c r="R11" i="17"/>
  <c r="R50" i="17"/>
  <c r="R71" i="17"/>
  <c r="R59" i="17"/>
  <c r="R43" i="17"/>
  <c r="R19" i="17"/>
  <c r="R20" i="17"/>
  <c r="R40" i="17"/>
  <c r="R31" i="17"/>
  <c r="R39" i="17"/>
  <c r="R18" i="17"/>
  <c r="R61" i="17"/>
  <c r="R38" i="17"/>
  <c r="R69" i="17"/>
  <c r="R51" i="17"/>
  <c r="R29" i="17"/>
  <c r="R14" i="17"/>
  <c r="R9" i="17"/>
  <c r="R72" i="17"/>
  <c r="R8" i="17"/>
  <c r="R55" i="17"/>
  <c r="R22" i="17"/>
  <c r="R74" i="17"/>
  <c r="R46" i="17"/>
  <c r="R34" i="17"/>
  <c r="R35" i="17"/>
  <c r="R27" i="17"/>
  <c r="R49" i="17"/>
  <c r="R24" i="17"/>
  <c r="R73" i="17"/>
  <c r="R7" i="17"/>
  <c r="R47" i="17"/>
  <c r="R57" i="17"/>
  <c r="R37" i="17"/>
  <c r="R48" i="17"/>
  <c r="R58" i="17"/>
  <c r="R15" i="17"/>
  <c r="R64" i="17"/>
  <c r="R26" i="17"/>
  <c r="R54" i="17"/>
  <c r="R42" i="17"/>
  <c r="R67" i="17"/>
  <c r="R25" i="17"/>
  <c r="R13" i="17"/>
  <c r="Q47" i="17"/>
  <c r="Q55" i="17"/>
  <c r="Q14" i="17"/>
  <c r="Q23" i="17"/>
  <c r="Q66" i="17"/>
  <c r="Q38" i="17"/>
  <c r="Q34" i="17"/>
  <c r="Q61" i="17"/>
  <c r="Q19" i="17"/>
  <c r="Q40" i="17"/>
  <c r="Q39" i="17"/>
  <c r="Q30" i="17"/>
  <c r="Q37" i="17"/>
  <c r="Q64" i="17"/>
  <c r="Q20" i="17"/>
  <c r="Q48" i="17"/>
  <c r="Q67" i="17"/>
  <c r="Q73" i="17"/>
  <c r="Q41" i="17"/>
  <c r="Q74" i="17"/>
  <c r="Q59" i="17"/>
  <c r="Q35" i="17"/>
  <c r="Q71" i="17"/>
  <c r="Q46" i="17"/>
  <c r="Q17" i="17"/>
  <c r="Q68" i="17"/>
  <c r="Q57" i="17"/>
  <c r="Q45" i="17"/>
  <c r="Q8" i="17"/>
  <c r="Q28" i="17"/>
  <c r="Q69" i="17"/>
  <c r="Q70" i="17"/>
  <c r="Q32" i="17"/>
  <c r="Q44" i="17"/>
  <c r="Q10" i="17"/>
  <c r="Q13" i="17"/>
  <c r="Q29" i="17"/>
  <c r="Q31" i="17"/>
  <c r="Q7" i="17"/>
  <c r="Q43" i="17"/>
  <c r="Q16" i="17"/>
  <c r="Q62" i="17"/>
  <c r="Q26" i="17"/>
  <c r="Q49" i="17"/>
  <c r="Q56" i="17"/>
  <c r="Q63" i="17"/>
  <c r="Y5" i="17"/>
  <c r="Q58" i="17"/>
  <c r="Q22" i="17"/>
  <c r="Q33" i="17"/>
  <c r="Q52" i="17"/>
  <c r="Q42" i="17"/>
  <c r="Q24" i="17"/>
  <c r="Q11" i="17"/>
  <c r="Q60" i="17"/>
  <c r="Q27" i="17"/>
  <c r="Q15" i="17"/>
  <c r="Q36" i="17"/>
  <c r="Q50" i="17"/>
  <c r="Q54" i="17"/>
  <c r="Q18" i="17"/>
  <c r="Q21" i="17"/>
  <c r="Q65" i="17"/>
  <c r="Q9" i="17"/>
  <c r="Q72" i="17"/>
  <c r="Q51" i="17"/>
  <c r="Q12" i="17"/>
  <c r="Q25" i="17"/>
  <c r="Q53" i="17"/>
  <c r="S31" i="17"/>
  <c r="S16" i="17"/>
  <c r="S61" i="17"/>
  <c r="S32" i="17"/>
  <c r="S69" i="17"/>
  <c r="S8" i="17"/>
  <c r="S74" i="17"/>
  <c r="S14" i="17"/>
  <c r="S49" i="17"/>
  <c r="S26" i="17"/>
  <c r="S45" i="17"/>
  <c r="S17" i="17"/>
  <c r="S56" i="17"/>
  <c r="S66" i="17"/>
  <c r="S37" i="17"/>
  <c r="S54" i="17"/>
  <c r="S52" i="17"/>
  <c r="S19" i="17"/>
  <c r="S36" i="17"/>
  <c r="S33" i="17"/>
  <c r="S73" i="17"/>
  <c r="S47" i="17"/>
  <c r="S50" i="17"/>
  <c r="S65" i="17"/>
  <c r="S48" i="17"/>
  <c r="S60" i="17"/>
  <c r="S68" i="17"/>
  <c r="S12" i="17"/>
  <c r="S43" i="17"/>
  <c r="S40" i="17"/>
  <c r="S44" i="17"/>
  <c r="S58" i="17"/>
  <c r="S34" i="17"/>
  <c r="S41" i="17"/>
  <c r="S15" i="17"/>
  <c r="S64" i="17"/>
  <c r="S39" i="17"/>
  <c r="S29" i="17"/>
  <c r="S42" i="17"/>
  <c r="S30" i="17"/>
  <c r="S55" i="17"/>
  <c r="S63" i="17"/>
  <c r="S35" i="17"/>
  <c r="S13" i="17"/>
  <c r="S9" i="17"/>
  <c r="S10" i="17"/>
  <c r="S11" i="17"/>
  <c r="S22" i="17"/>
  <c r="S28" i="17"/>
  <c r="S53" i="17"/>
  <c r="S70" i="17"/>
  <c r="S24" i="17"/>
  <c r="S57" i="17"/>
  <c r="S62" i="17"/>
  <c r="S18" i="17"/>
  <c r="S25" i="17"/>
  <c r="S23" i="17"/>
  <c r="S46" i="17"/>
  <c r="S51" i="17"/>
  <c r="S71" i="17"/>
  <c r="S20" i="17"/>
  <c r="S27" i="17"/>
  <c r="S21" i="17"/>
  <c r="S72" i="17"/>
  <c r="S38" i="17"/>
  <c r="S7" i="17"/>
  <c r="S59" i="17"/>
  <c r="S67" i="17"/>
  <c r="R33" i="33"/>
  <c r="R22" i="33"/>
  <c r="R52" i="33"/>
  <c r="R13" i="33"/>
  <c r="R28" i="33"/>
  <c r="R43" i="33"/>
  <c r="R55" i="33"/>
  <c r="R69" i="33"/>
  <c r="R14" i="33"/>
  <c r="R50" i="33"/>
  <c r="R36" i="33"/>
  <c r="R62" i="33"/>
  <c r="R54" i="33"/>
  <c r="R46" i="33"/>
  <c r="R17" i="33"/>
  <c r="R25" i="33"/>
  <c r="R27" i="33"/>
  <c r="R10" i="33"/>
  <c r="R44" i="33"/>
  <c r="R70" i="33"/>
  <c r="R47" i="33"/>
  <c r="R9" i="33"/>
  <c r="R74" i="33"/>
  <c r="R11" i="33"/>
  <c r="R63" i="33"/>
  <c r="R42" i="33"/>
  <c r="R16" i="33"/>
  <c r="R60" i="33"/>
  <c r="R53" i="33"/>
  <c r="R38" i="33"/>
  <c r="R65" i="33"/>
  <c r="R21" i="33"/>
  <c r="R24" i="33"/>
  <c r="R45" i="33"/>
  <c r="R40" i="33"/>
  <c r="R59" i="33"/>
  <c r="R72" i="33"/>
  <c r="R34" i="33"/>
  <c r="R35" i="33"/>
  <c r="R20" i="33"/>
  <c r="R61" i="33"/>
  <c r="R12" i="33"/>
  <c r="R41" i="33"/>
  <c r="R23" i="33"/>
  <c r="R39" i="33"/>
  <c r="R8" i="33"/>
  <c r="R7" i="33"/>
  <c r="R67" i="33"/>
  <c r="R49" i="33"/>
  <c r="R71" i="33"/>
  <c r="R66" i="33"/>
  <c r="R29" i="33"/>
  <c r="R26" i="33"/>
  <c r="R30" i="33"/>
  <c r="R58" i="33"/>
  <c r="R73" i="33"/>
  <c r="R57" i="33"/>
  <c r="R51" i="33"/>
  <c r="R48" i="33"/>
  <c r="R31" i="33"/>
  <c r="R19" i="33"/>
  <c r="R64" i="33"/>
  <c r="R32" i="33"/>
  <c r="R68" i="33"/>
  <c r="R18" i="33"/>
  <c r="R37" i="33"/>
  <c r="R56" i="33"/>
  <c r="R15" i="33"/>
  <c r="Q74" i="33"/>
  <c r="Q19" i="33"/>
  <c r="Q15" i="33"/>
  <c r="Q8" i="33"/>
  <c r="Q22" i="33"/>
  <c r="Q31" i="33"/>
  <c r="Q69" i="33"/>
  <c r="Q30" i="33"/>
  <c r="Q26" i="33"/>
  <c r="Q68" i="33"/>
  <c r="Q17" i="33"/>
  <c r="Q10" i="33"/>
  <c r="Q71" i="33"/>
  <c r="Q50" i="33"/>
  <c r="Q57" i="33"/>
  <c r="Q67" i="33"/>
  <c r="Q16" i="33"/>
  <c r="Q46" i="33"/>
  <c r="Q59" i="33"/>
  <c r="Q47" i="33"/>
  <c r="Q63" i="33"/>
  <c r="Q34" i="33"/>
  <c r="Q29" i="33"/>
  <c r="Q66" i="33"/>
  <c r="Q45" i="33"/>
  <c r="Q60" i="33"/>
  <c r="Q27" i="33"/>
  <c r="Q24" i="33"/>
  <c r="Q56" i="33"/>
  <c r="Q42" i="33"/>
  <c r="Q51" i="33"/>
  <c r="Q40" i="33"/>
  <c r="Q70" i="33"/>
  <c r="Q32" i="33"/>
  <c r="Q13" i="33"/>
  <c r="Q72" i="33"/>
  <c r="Q7" i="33"/>
  <c r="Q9" i="33"/>
  <c r="Q48" i="33"/>
  <c r="Q12" i="33"/>
  <c r="Q64" i="33"/>
  <c r="Q73" i="33"/>
  <c r="Q35" i="33"/>
  <c r="Q39" i="33"/>
  <c r="Q41" i="33"/>
  <c r="Q33" i="33"/>
  <c r="Q53" i="33"/>
  <c r="Q36" i="33"/>
  <c r="Q54" i="33"/>
  <c r="Q21" i="33"/>
  <c r="Q20" i="33"/>
  <c r="Q55" i="33"/>
  <c r="Q43" i="33"/>
  <c r="Q65" i="33"/>
  <c r="Q61" i="33"/>
  <c r="Q49" i="33"/>
  <c r="Q18" i="33"/>
  <c r="Q38" i="33"/>
  <c r="Q37" i="33"/>
  <c r="Q52" i="33"/>
  <c r="Q11" i="33"/>
  <c r="Q58" i="33"/>
  <c r="Q44" i="33"/>
  <c r="Q23" i="33"/>
  <c r="Y5" i="33"/>
  <c r="Q14" i="33"/>
  <c r="Q25" i="33"/>
  <c r="Q28" i="33"/>
  <c r="Q62" i="33"/>
  <c r="S32" i="31"/>
  <c r="S26" i="31"/>
  <c r="S10" i="31"/>
  <c r="S47" i="31"/>
  <c r="S58" i="31"/>
  <c r="S39" i="31"/>
  <c r="S31" i="31"/>
  <c r="S25" i="31"/>
  <c r="S50" i="31"/>
  <c r="S70" i="31"/>
  <c r="S14" i="31"/>
  <c r="S64" i="31"/>
  <c r="S46" i="31"/>
  <c r="S42" i="31"/>
  <c r="S22" i="31"/>
  <c r="S68" i="31"/>
  <c r="S29" i="31"/>
  <c r="S13" i="31"/>
  <c r="S40" i="31"/>
  <c r="S62" i="31"/>
  <c r="S55" i="31"/>
  <c r="S7" i="31"/>
  <c r="S45" i="31"/>
  <c r="S51" i="31"/>
  <c r="S61" i="31"/>
  <c r="S49" i="31"/>
  <c r="S60" i="31"/>
  <c r="S12" i="31"/>
  <c r="S23" i="31"/>
  <c r="S66" i="31"/>
  <c r="S56" i="31"/>
  <c r="S74" i="31"/>
  <c r="S41" i="31"/>
  <c r="S15" i="31"/>
  <c r="S21" i="31"/>
  <c r="S30" i="31"/>
  <c r="S27" i="31"/>
  <c r="S54" i="31"/>
  <c r="S53" i="31"/>
  <c r="S34" i="31"/>
  <c r="S8" i="31"/>
  <c r="S71" i="31"/>
  <c r="S9" i="31"/>
  <c r="S19" i="31"/>
  <c r="S65" i="31"/>
  <c r="S20" i="31"/>
  <c r="S57" i="31"/>
  <c r="S73" i="31"/>
  <c r="S72" i="31"/>
  <c r="S59" i="31"/>
  <c r="S67" i="31"/>
  <c r="S44" i="31"/>
  <c r="S37" i="31"/>
  <c r="S52" i="31"/>
  <c r="S69" i="31"/>
  <c r="S43" i="31"/>
  <c r="S33" i="31"/>
  <c r="S63" i="31"/>
  <c r="S36" i="31"/>
  <c r="S38" i="31"/>
  <c r="S24" i="31"/>
  <c r="S28" i="31"/>
  <c r="S16" i="31"/>
  <c r="S18" i="31"/>
  <c r="S35" i="31"/>
  <c r="S11" i="31"/>
  <c r="S48" i="31"/>
  <c r="S17" i="31"/>
  <c r="Q49" i="31"/>
  <c r="Q8" i="31"/>
  <c r="Q10" i="31"/>
  <c r="Q47" i="31"/>
  <c r="Q54" i="31"/>
  <c r="Q66" i="31"/>
  <c r="Q61" i="31"/>
  <c r="Q35" i="31"/>
  <c r="Q55" i="31"/>
  <c r="Q15" i="31"/>
  <c r="Q30" i="31"/>
  <c r="Q60" i="31"/>
  <c r="Q64" i="31"/>
  <c r="Q39" i="31"/>
  <c r="Q18" i="31"/>
  <c r="Q58" i="31"/>
  <c r="Q26" i="31"/>
  <c r="Y5" i="31"/>
  <c r="Q34" i="31"/>
  <c r="Q20" i="31"/>
  <c r="Q16" i="31"/>
  <c r="Q56" i="31"/>
  <c r="Q57" i="31"/>
  <c r="Q38" i="31"/>
  <c r="Q14" i="31"/>
  <c r="Q73" i="31"/>
  <c r="Q13" i="31"/>
  <c r="Q24" i="31"/>
  <c r="Q41" i="31"/>
  <c r="Q22" i="31"/>
  <c r="Q21" i="31"/>
  <c r="Q53" i="31"/>
  <c r="Q25" i="31"/>
  <c r="Q63" i="31"/>
  <c r="Q67" i="31"/>
  <c r="Q51" i="31"/>
  <c r="Q31" i="31"/>
  <c r="Q7" i="31"/>
  <c r="Q9" i="31"/>
  <c r="Q46" i="31"/>
  <c r="Q33" i="31"/>
  <c r="Q72" i="31"/>
  <c r="Q42" i="31"/>
  <c r="Q40" i="31"/>
  <c r="Q59" i="31"/>
  <c r="Q44" i="31"/>
  <c r="Q45" i="31"/>
  <c r="Q52" i="31"/>
  <c r="Q70" i="31"/>
  <c r="Q62" i="31"/>
  <c r="Q19" i="31"/>
  <c r="Q23" i="31"/>
  <c r="Q32" i="31"/>
  <c r="Q37" i="31"/>
  <c r="Q43" i="31"/>
  <c r="Q48" i="31"/>
  <c r="Q65" i="31"/>
  <c r="Q27" i="31"/>
  <c r="Q28" i="31"/>
  <c r="Q12" i="31"/>
  <c r="Q36" i="31"/>
  <c r="Q11" i="31"/>
  <c r="Q69" i="31"/>
  <c r="Q71" i="31"/>
  <c r="Q74" i="31"/>
  <c r="Q50" i="31"/>
  <c r="Q68" i="31"/>
  <c r="Q17" i="31"/>
  <c r="Q29" i="31"/>
  <c r="R65" i="31"/>
  <c r="R39" i="31"/>
  <c r="R17" i="31"/>
  <c r="R28" i="31"/>
  <c r="R12" i="31"/>
  <c r="R61" i="31"/>
  <c r="R29" i="31"/>
  <c r="R26" i="31"/>
  <c r="R33" i="31"/>
  <c r="R32" i="31"/>
  <c r="R63" i="31"/>
  <c r="R21" i="31"/>
  <c r="R45" i="31"/>
  <c r="R43" i="31"/>
  <c r="R11" i="31"/>
  <c r="R56" i="31"/>
  <c r="R20" i="31"/>
  <c r="R74" i="31"/>
  <c r="R46" i="31"/>
  <c r="R52" i="31"/>
  <c r="R7" i="31"/>
  <c r="R37" i="31"/>
  <c r="R73" i="31"/>
  <c r="R72" i="31"/>
  <c r="R22" i="31"/>
  <c r="R36" i="31"/>
  <c r="R24" i="31"/>
  <c r="R18" i="31"/>
  <c r="R54" i="31"/>
  <c r="R16" i="31"/>
  <c r="R71" i="31"/>
  <c r="R30" i="31"/>
  <c r="R47" i="31"/>
  <c r="R42" i="31"/>
  <c r="R62" i="31"/>
  <c r="R23" i="31"/>
  <c r="R14" i="31"/>
  <c r="R59" i="31"/>
  <c r="R19" i="31"/>
  <c r="R15" i="31"/>
  <c r="R25" i="31"/>
  <c r="R31" i="31"/>
  <c r="R68" i="31"/>
  <c r="R67" i="31"/>
  <c r="R60" i="31"/>
  <c r="R40" i="31"/>
  <c r="R27" i="31"/>
  <c r="R64" i="31"/>
  <c r="R49" i="31"/>
  <c r="R8" i="31"/>
  <c r="R58" i="31"/>
  <c r="R55" i="31"/>
  <c r="R13" i="31"/>
  <c r="R57" i="31"/>
  <c r="R66" i="31"/>
  <c r="R38" i="31"/>
  <c r="R53" i="31"/>
  <c r="R50" i="31"/>
  <c r="R48" i="31"/>
  <c r="R41" i="31"/>
  <c r="R35" i="31"/>
  <c r="R10" i="31"/>
  <c r="R69" i="31"/>
  <c r="R44" i="31"/>
  <c r="R51" i="31"/>
  <c r="R9" i="31"/>
  <c r="R34" i="31"/>
  <c r="R70" i="31"/>
  <c r="S70" i="7"/>
  <c r="S46" i="7"/>
  <c r="S52" i="7"/>
  <c r="S62" i="7"/>
  <c r="S56" i="7"/>
  <c r="S50" i="7"/>
  <c r="S64" i="7"/>
  <c r="S31" i="7"/>
  <c r="S12" i="7"/>
  <c r="S19" i="7"/>
  <c r="S29" i="7"/>
  <c r="S10" i="7"/>
  <c r="S41" i="7"/>
  <c r="S59" i="7"/>
  <c r="S20" i="7"/>
  <c r="S60" i="7"/>
  <c r="S73" i="7"/>
  <c r="S15" i="7"/>
  <c r="S23" i="7"/>
  <c r="S26" i="7"/>
  <c r="S39" i="7"/>
  <c r="S63" i="7"/>
  <c r="S42" i="7"/>
  <c r="S35" i="7"/>
  <c r="S8" i="7"/>
  <c r="S45" i="7"/>
  <c r="S17" i="7"/>
  <c r="S44" i="7"/>
  <c r="S18" i="7"/>
  <c r="S27" i="7"/>
  <c r="S16" i="7"/>
  <c r="S40" i="7"/>
  <c r="S21" i="7"/>
  <c r="S28" i="7"/>
  <c r="S65" i="7"/>
  <c r="S47" i="7"/>
  <c r="S25" i="7"/>
  <c r="S72" i="7"/>
  <c r="S37" i="7"/>
  <c r="S66" i="7"/>
  <c r="S67" i="7"/>
  <c r="S53" i="7"/>
  <c r="S9" i="7"/>
  <c r="S30" i="7"/>
  <c r="S74" i="7"/>
  <c r="S57" i="7"/>
  <c r="S36" i="7"/>
  <c r="S34" i="7"/>
  <c r="S13" i="7"/>
  <c r="S48" i="7"/>
  <c r="S51" i="7"/>
  <c r="S69" i="7"/>
  <c r="S71" i="7"/>
  <c r="S43" i="7"/>
  <c r="S7" i="7"/>
  <c r="S55" i="7"/>
  <c r="S38" i="7"/>
  <c r="S11" i="7"/>
  <c r="S68" i="7"/>
  <c r="S22" i="7"/>
  <c r="S32" i="7"/>
  <c r="S61" i="7"/>
  <c r="S58" i="7"/>
  <c r="S24" i="7"/>
  <c r="S33" i="7"/>
  <c r="S14" i="7"/>
  <c r="S49" i="7"/>
  <c r="S54" i="7"/>
  <c r="Q24" i="7"/>
  <c r="Q43" i="7"/>
  <c r="Q50" i="7"/>
  <c r="Q57" i="7"/>
  <c r="Q29" i="7"/>
  <c r="Y5" i="7"/>
  <c r="Q55" i="7"/>
  <c r="Q66" i="7"/>
  <c r="Q56" i="7"/>
  <c r="Q52" i="7"/>
  <c r="Q63" i="7"/>
  <c r="Q51" i="7"/>
  <c r="Q47" i="7"/>
  <c r="Q23" i="7"/>
  <c r="Q28" i="7"/>
  <c r="Q68" i="7"/>
  <c r="Q65" i="7"/>
  <c r="Q13" i="7"/>
  <c r="Q8" i="7"/>
  <c r="Q74" i="7"/>
  <c r="Q54" i="7"/>
  <c r="Q35" i="7"/>
  <c r="Q16" i="7"/>
  <c r="Q39" i="7"/>
  <c r="Q58" i="7"/>
  <c r="Q10" i="7"/>
  <c r="Q38" i="7"/>
  <c r="Q69" i="7"/>
  <c r="Q60" i="7"/>
  <c r="Q46" i="7"/>
  <c r="Q20" i="7"/>
  <c r="Q71" i="7"/>
  <c r="Q18" i="7"/>
  <c r="Q73" i="7"/>
  <c r="Q37" i="7"/>
  <c r="Q31" i="7"/>
  <c r="Q33" i="7"/>
  <c r="Q70" i="7"/>
  <c r="Q17" i="7"/>
  <c r="Q48" i="7"/>
  <c r="Q27" i="7"/>
  <c r="Q40" i="7"/>
  <c r="Q32" i="7"/>
  <c r="Q59" i="7"/>
  <c r="Q14" i="7"/>
  <c r="Q44" i="7"/>
  <c r="Q26" i="7"/>
  <c r="Q62" i="7"/>
  <c r="Q34" i="7"/>
  <c r="Q42" i="7"/>
  <c r="Q25" i="7"/>
  <c r="Q15" i="7"/>
  <c r="Q21" i="7"/>
  <c r="Q41" i="7"/>
  <c r="Q53" i="7"/>
  <c r="Q49" i="7"/>
  <c r="Q30" i="7"/>
  <c r="Q36" i="7"/>
  <c r="Q12" i="7"/>
  <c r="Q19" i="7"/>
  <c r="Q67" i="7"/>
  <c r="Q11" i="7"/>
  <c r="Q7" i="7"/>
  <c r="Q22" i="7"/>
  <c r="Q72" i="7"/>
  <c r="Q64" i="7"/>
  <c r="Q61" i="7"/>
  <c r="Q9" i="7"/>
  <c r="Q45" i="7"/>
  <c r="R51" i="7"/>
  <c r="R64" i="7"/>
  <c r="R31" i="7"/>
  <c r="R42" i="7"/>
  <c r="R7" i="7"/>
  <c r="R48" i="7"/>
  <c r="R52" i="7"/>
  <c r="R33" i="7"/>
  <c r="R25" i="7"/>
  <c r="R44" i="7"/>
  <c r="R10" i="7"/>
  <c r="R11" i="7"/>
  <c r="R73" i="7"/>
  <c r="R60" i="7"/>
  <c r="R38" i="7"/>
  <c r="R30" i="7"/>
  <c r="R39" i="7"/>
  <c r="R8" i="7"/>
  <c r="R61" i="7"/>
  <c r="R49" i="7"/>
  <c r="R58" i="7"/>
  <c r="R27" i="7"/>
  <c r="R34" i="7"/>
  <c r="R62" i="7"/>
  <c r="R56" i="7"/>
  <c r="R15" i="7"/>
  <c r="R18" i="7"/>
  <c r="R70" i="7"/>
  <c r="R40" i="7"/>
  <c r="R29" i="7"/>
  <c r="R57" i="7"/>
  <c r="R67" i="7"/>
  <c r="R55" i="7"/>
  <c r="R19" i="7"/>
  <c r="R66" i="7"/>
  <c r="R45" i="7"/>
  <c r="R69" i="7"/>
  <c r="R24" i="7"/>
  <c r="R23" i="7"/>
  <c r="R17" i="7"/>
  <c r="R12" i="7"/>
  <c r="R22" i="7"/>
  <c r="R32" i="7"/>
  <c r="R28" i="7"/>
  <c r="R47" i="7"/>
  <c r="R21" i="7"/>
  <c r="R54" i="7"/>
  <c r="R35" i="7"/>
  <c r="R46" i="7"/>
  <c r="R50" i="7"/>
  <c r="R72" i="7"/>
  <c r="R9" i="7"/>
  <c r="R71" i="7"/>
  <c r="R37" i="7"/>
  <c r="R65" i="7"/>
  <c r="R59" i="7"/>
  <c r="R36" i="7"/>
  <c r="R26" i="7"/>
  <c r="R63" i="7"/>
  <c r="R41" i="7"/>
  <c r="R16" i="7"/>
  <c r="R14" i="7"/>
  <c r="R13" i="7"/>
  <c r="R68" i="7"/>
  <c r="R43" i="7"/>
  <c r="R74" i="7"/>
  <c r="R20" i="7"/>
  <c r="R53" i="7"/>
  <c r="R30" i="8"/>
  <c r="R56" i="8"/>
  <c r="R11" i="8"/>
  <c r="R20" i="8"/>
  <c r="R10" i="8"/>
  <c r="R28" i="8"/>
  <c r="R34" i="8"/>
  <c r="R65" i="8"/>
  <c r="R52" i="8"/>
  <c r="R31" i="8"/>
  <c r="R74" i="8"/>
  <c r="R35" i="8"/>
  <c r="R73" i="8"/>
  <c r="R62" i="8"/>
  <c r="R32" i="8"/>
  <c r="R27" i="8"/>
  <c r="R66" i="8"/>
  <c r="R26" i="8"/>
  <c r="R43" i="8"/>
  <c r="R72" i="8"/>
  <c r="R51" i="8"/>
  <c r="R55" i="8"/>
  <c r="R71" i="8"/>
  <c r="R25" i="8"/>
  <c r="R54" i="8"/>
  <c r="R15" i="8"/>
  <c r="R22" i="8"/>
  <c r="R14" i="8"/>
  <c r="R40" i="8"/>
  <c r="R9" i="8"/>
  <c r="R60" i="8"/>
  <c r="R37" i="8"/>
  <c r="R18" i="8"/>
  <c r="R63" i="8"/>
  <c r="R21" i="8"/>
  <c r="R42" i="8"/>
  <c r="R46" i="8"/>
  <c r="R29" i="8"/>
  <c r="R67" i="8"/>
  <c r="R59" i="8"/>
  <c r="R47" i="8"/>
  <c r="R17" i="8"/>
  <c r="R61" i="8"/>
  <c r="R33" i="8"/>
  <c r="R16" i="8"/>
  <c r="R50" i="8"/>
  <c r="R24" i="8"/>
  <c r="R49" i="8"/>
  <c r="R69" i="8"/>
  <c r="R7" i="8"/>
  <c r="R23" i="8"/>
  <c r="R39" i="8"/>
  <c r="R41" i="8"/>
  <c r="R53" i="8"/>
  <c r="R70" i="8"/>
  <c r="R64" i="8"/>
  <c r="R12" i="8"/>
  <c r="R13" i="8"/>
  <c r="R19" i="8"/>
  <c r="R45" i="8"/>
  <c r="R8" i="8"/>
  <c r="R38" i="8"/>
  <c r="R36" i="8"/>
  <c r="R44" i="8"/>
  <c r="R57" i="8"/>
  <c r="R48" i="8"/>
  <c r="R68" i="8"/>
  <c r="R58" i="8"/>
  <c r="Q7" i="8"/>
  <c r="Q18" i="8"/>
  <c r="Q32" i="8"/>
  <c r="Q44" i="8"/>
  <c r="Q13" i="8"/>
  <c r="Q61" i="8"/>
  <c r="Q33" i="8"/>
  <c r="Q26" i="8"/>
  <c r="Q22" i="8"/>
  <c r="Q74" i="8"/>
  <c r="Q15" i="8"/>
  <c r="Q29" i="8"/>
  <c r="Q28" i="8"/>
  <c r="Q11" i="8"/>
  <c r="Q35" i="8"/>
  <c r="Q47" i="8"/>
  <c r="Q46" i="8"/>
  <c r="Q40" i="8"/>
  <c r="Q72" i="8"/>
  <c r="Q41" i="8"/>
  <c r="Q37" i="8"/>
  <c r="Q60" i="8"/>
  <c r="Q53" i="8"/>
  <c r="Q64" i="8"/>
  <c r="Q58" i="8"/>
  <c r="Q68" i="8"/>
  <c r="Q16" i="8"/>
  <c r="Q69" i="8"/>
  <c r="Q55" i="8"/>
  <c r="Q49" i="8"/>
  <c r="Q67" i="8"/>
  <c r="Q51" i="8"/>
  <c r="Q54" i="8"/>
  <c r="Q38" i="8"/>
  <c r="Q19" i="8"/>
  <c r="Q63" i="8"/>
  <c r="Q45" i="8"/>
  <c r="Q12" i="8"/>
  <c r="Q17" i="8"/>
  <c r="Q56" i="8"/>
  <c r="Q52" i="8"/>
  <c r="Q66" i="8"/>
  <c r="Q50" i="8"/>
  <c r="Q27" i="8"/>
  <c r="Q42" i="8"/>
  <c r="Q9" i="8"/>
  <c r="Q31" i="8"/>
  <c r="Q14" i="8"/>
  <c r="Q34" i="8"/>
  <c r="Q36" i="8"/>
  <c r="Q10" i="8"/>
  <c r="Q8" i="8"/>
  <c r="Q65" i="8"/>
  <c r="Q43" i="8"/>
  <c r="Q24" i="8"/>
  <c r="Q39" i="8"/>
  <c r="Q23" i="8"/>
  <c r="Q20" i="8"/>
  <c r="Q30" i="8"/>
  <c r="Q21" i="8"/>
  <c r="Q71" i="8"/>
  <c r="Q57" i="8"/>
  <c r="Q48" i="8"/>
  <c r="Q59" i="8"/>
  <c r="Q62" i="8"/>
  <c r="Q25" i="8"/>
  <c r="Q70" i="8"/>
  <c r="Q73" i="8"/>
  <c r="S55" i="23"/>
  <c r="S39" i="23"/>
  <c r="S27" i="23"/>
  <c r="S56" i="23"/>
  <c r="S11" i="23"/>
  <c r="S62" i="23"/>
  <c r="S28" i="23"/>
  <c r="S45" i="23"/>
  <c r="S49" i="23"/>
  <c r="S42" i="23"/>
  <c r="S74" i="23"/>
  <c r="S44" i="23"/>
  <c r="S41" i="23"/>
  <c r="S15" i="23"/>
  <c r="S10" i="23"/>
  <c r="S40" i="23"/>
  <c r="S25" i="23"/>
  <c r="S64" i="23"/>
  <c r="S53" i="23"/>
  <c r="S31" i="23"/>
  <c r="S16" i="23"/>
  <c r="S26" i="23"/>
  <c r="S43" i="23"/>
  <c r="S14" i="23"/>
  <c r="S36" i="23"/>
  <c r="S17" i="23"/>
  <c r="S30" i="23"/>
  <c r="S63" i="23"/>
  <c r="S72" i="23"/>
  <c r="S60" i="23"/>
  <c r="S46" i="23"/>
  <c r="S33" i="23"/>
  <c r="S54" i="23"/>
  <c r="S9" i="23"/>
  <c r="S21" i="23"/>
  <c r="S37" i="23"/>
  <c r="S67" i="23"/>
  <c r="S58" i="23"/>
  <c r="S8" i="23"/>
  <c r="S24" i="23"/>
  <c r="S12" i="23"/>
  <c r="S23" i="23"/>
  <c r="S66" i="23"/>
  <c r="S61" i="23"/>
  <c r="S18" i="23"/>
  <c r="S68" i="23"/>
  <c r="S57" i="23"/>
  <c r="S32" i="23"/>
  <c r="S13" i="23"/>
  <c r="S51" i="23"/>
  <c r="S59" i="23"/>
  <c r="S35" i="23"/>
  <c r="S38" i="23"/>
  <c r="S71" i="23"/>
  <c r="S69" i="23"/>
  <c r="S50" i="23"/>
  <c r="S19" i="23"/>
  <c r="S7" i="23"/>
  <c r="S34" i="23"/>
  <c r="S73" i="23"/>
  <c r="S52" i="23"/>
  <c r="S65" i="23"/>
  <c r="S47" i="23"/>
  <c r="S22" i="23"/>
  <c r="S48" i="23"/>
  <c r="S29" i="23"/>
  <c r="S20" i="23"/>
  <c r="S70" i="23"/>
  <c r="Q10" i="23"/>
  <c r="Q31" i="23"/>
  <c r="Q62" i="23"/>
  <c r="Q37" i="23"/>
  <c r="Q28" i="23"/>
  <c r="Q51" i="23"/>
  <c r="Q69" i="23"/>
  <c r="Q16" i="23"/>
  <c r="Q15" i="23"/>
  <c r="Q49" i="23"/>
  <c r="Q33" i="23"/>
  <c r="Q47" i="23"/>
  <c r="Q42" i="23"/>
  <c r="Q14" i="23"/>
  <c r="Q11" i="23"/>
  <c r="Q27" i="23"/>
  <c r="Q67" i="23"/>
  <c r="Q24" i="23"/>
  <c r="Q64" i="23"/>
  <c r="Q17" i="23"/>
  <c r="Q32" i="23"/>
  <c r="Q29" i="23"/>
  <c r="Q71" i="23"/>
  <c r="Q39" i="23"/>
  <c r="Q73" i="23"/>
  <c r="Q7" i="23"/>
  <c r="Q13" i="23"/>
  <c r="Y5" i="23"/>
  <c r="Q74" i="23"/>
  <c r="Q57" i="23"/>
  <c r="Q56" i="23"/>
  <c r="Q68" i="23"/>
  <c r="Q55" i="23"/>
  <c r="Q30" i="23"/>
  <c r="Q52" i="23"/>
  <c r="Q38" i="23"/>
  <c r="Q70" i="23"/>
  <c r="Q44" i="23"/>
  <c r="Q25" i="23"/>
  <c r="Q58" i="23"/>
  <c r="Q36" i="23"/>
  <c r="Q66" i="23"/>
  <c r="Q59" i="23"/>
  <c r="Q60" i="23"/>
  <c r="Q18" i="23"/>
  <c r="Q53" i="23"/>
  <c r="Q41" i="23"/>
  <c r="Q22" i="23"/>
  <c r="Q12" i="23"/>
  <c r="Q9" i="23"/>
  <c r="Q21" i="23"/>
  <c r="Q54" i="23"/>
  <c r="Q72" i="23"/>
  <c r="Q35" i="23"/>
  <c r="Q40" i="23"/>
  <c r="Q46" i="23"/>
  <c r="Q20" i="23"/>
  <c r="Q45" i="23"/>
  <c r="Q8" i="23"/>
  <c r="Q23" i="23"/>
  <c r="Q50" i="23"/>
  <c r="Q43" i="23"/>
  <c r="Q26" i="23"/>
  <c r="Q48" i="23"/>
  <c r="Q63" i="23"/>
  <c r="Q34" i="23"/>
  <c r="Q19" i="23"/>
  <c r="Q61" i="23"/>
  <c r="Q65" i="23"/>
  <c r="R10" i="23"/>
  <c r="R14" i="23"/>
  <c r="R74" i="23"/>
  <c r="R45" i="23"/>
  <c r="R52" i="23"/>
  <c r="R49" i="23"/>
  <c r="R20" i="23"/>
  <c r="R22" i="23"/>
  <c r="R59" i="23"/>
  <c r="R41" i="23"/>
  <c r="R29" i="23"/>
  <c r="R68" i="23"/>
  <c r="R55" i="23"/>
  <c r="R56" i="23"/>
  <c r="R35" i="23"/>
  <c r="R64" i="23"/>
  <c r="R24" i="23"/>
  <c r="R39" i="23"/>
  <c r="R43" i="23"/>
  <c r="R17" i="23"/>
  <c r="R18" i="23"/>
  <c r="R16" i="23"/>
  <c r="R51" i="23"/>
  <c r="R63" i="23"/>
  <c r="R65" i="23"/>
  <c r="R33" i="23"/>
  <c r="R70" i="23"/>
  <c r="R30" i="23"/>
  <c r="R15" i="23"/>
  <c r="R8" i="23"/>
  <c r="R23" i="23"/>
  <c r="R73" i="23"/>
  <c r="R62" i="23"/>
  <c r="R13" i="23"/>
  <c r="R32" i="23"/>
  <c r="R38" i="23"/>
  <c r="R48" i="23"/>
  <c r="R67" i="23"/>
  <c r="R7" i="23"/>
  <c r="R27" i="23"/>
  <c r="R42" i="23"/>
  <c r="R50" i="23"/>
  <c r="R47" i="23"/>
  <c r="R66" i="23"/>
  <c r="R44" i="23"/>
  <c r="R19" i="23"/>
  <c r="R9" i="23"/>
  <c r="R12" i="23"/>
  <c r="R36" i="23"/>
  <c r="R54" i="23"/>
  <c r="R69" i="23"/>
  <c r="R46" i="23"/>
  <c r="R21" i="23"/>
  <c r="R37" i="23"/>
  <c r="R26" i="23"/>
  <c r="R34" i="23"/>
  <c r="R60" i="23"/>
  <c r="R25" i="23"/>
  <c r="R40" i="23"/>
  <c r="R61" i="23"/>
  <c r="R57" i="23"/>
  <c r="R72" i="23"/>
  <c r="R28" i="23"/>
  <c r="R71" i="23"/>
  <c r="R58" i="23"/>
  <c r="R31" i="23"/>
  <c r="R11" i="23"/>
  <c r="R53" i="23"/>
  <c r="S35" i="13"/>
  <c r="S12" i="13"/>
  <c r="S33" i="13"/>
  <c r="S73" i="13"/>
  <c r="S51" i="13"/>
  <c r="S47" i="13"/>
  <c r="S28" i="13"/>
  <c r="S9" i="13"/>
  <c r="S41" i="13"/>
  <c r="S50" i="13"/>
  <c r="S48" i="13"/>
  <c r="S20" i="13"/>
  <c r="S56" i="13"/>
  <c r="S31" i="13"/>
  <c r="S25" i="13"/>
  <c r="S58" i="13"/>
  <c r="S26" i="13"/>
  <c r="S46" i="13"/>
  <c r="S34" i="13"/>
  <c r="S44" i="13"/>
  <c r="S39" i="13"/>
  <c r="S68" i="13"/>
  <c r="S55" i="13"/>
  <c r="S16" i="13"/>
  <c r="S53" i="13"/>
  <c r="S40" i="13"/>
  <c r="S54" i="13"/>
  <c r="S38" i="13"/>
  <c r="S70" i="13"/>
  <c r="S23" i="13"/>
  <c r="S43" i="13"/>
  <c r="S15" i="13"/>
  <c r="S14" i="13"/>
  <c r="S36" i="13"/>
  <c r="S17" i="13"/>
  <c r="S11" i="13"/>
  <c r="S52" i="13"/>
  <c r="S67" i="13"/>
  <c r="S65" i="13"/>
  <c r="S29" i="13"/>
  <c r="S27" i="13"/>
  <c r="S30" i="13"/>
  <c r="S60" i="13"/>
  <c r="S63" i="13"/>
  <c r="S45" i="13"/>
  <c r="S10" i="13"/>
  <c r="S18" i="13"/>
  <c r="S61" i="13"/>
  <c r="S59" i="13"/>
  <c r="S57" i="13"/>
  <c r="S13" i="13"/>
  <c r="S64" i="13"/>
  <c r="S32" i="13"/>
  <c r="S42" i="13"/>
  <c r="S21" i="13"/>
  <c r="S74" i="13"/>
  <c r="S71" i="13"/>
  <c r="S8" i="13"/>
  <c r="S66" i="13"/>
  <c r="S19" i="13"/>
  <c r="S72" i="13"/>
  <c r="S49" i="13"/>
  <c r="S24" i="13"/>
  <c r="S22" i="13"/>
  <c r="S37" i="13"/>
  <c r="S69" i="13"/>
  <c r="S62" i="13"/>
  <c r="S7" i="13"/>
  <c r="Q18" i="13"/>
  <c r="Q56" i="13"/>
  <c r="Q8" i="13"/>
  <c r="Q7" i="13"/>
  <c r="Q55" i="13"/>
  <c r="Q27" i="13"/>
  <c r="Q71" i="13"/>
  <c r="Q68" i="13"/>
  <c r="Q72" i="13"/>
  <c r="Q70" i="13"/>
  <c r="Q21" i="13"/>
  <c r="Q44" i="13"/>
  <c r="Q38" i="13"/>
  <c r="Q22" i="13"/>
  <c r="Q23" i="13"/>
  <c r="Y5" i="13"/>
  <c r="Q61" i="13"/>
  <c r="Q12" i="13"/>
  <c r="Q52" i="13"/>
  <c r="Q37" i="13"/>
  <c r="Q50" i="13"/>
  <c r="Q32" i="13"/>
  <c r="Q74" i="13"/>
  <c r="Q63" i="13"/>
  <c r="Q64" i="13"/>
  <c r="Q39" i="13"/>
  <c r="Q14" i="13"/>
  <c r="Q33" i="13"/>
  <c r="Q19" i="13"/>
  <c r="Q48" i="13"/>
  <c r="Q67" i="13"/>
  <c r="Q10" i="13"/>
  <c r="Q29" i="13"/>
  <c r="Q66" i="13"/>
  <c r="Q9" i="13"/>
  <c r="Q17" i="13"/>
  <c r="Q65" i="13"/>
  <c r="Q16" i="13"/>
  <c r="Q58" i="13"/>
  <c r="Q62" i="13"/>
  <c r="Q73" i="13"/>
  <c r="Q30" i="13"/>
  <c r="Q53" i="13"/>
  <c r="Q47" i="13"/>
  <c r="Q45" i="13"/>
  <c r="Q60" i="13"/>
  <c r="Q40" i="13"/>
  <c r="Q43" i="13"/>
  <c r="Q11" i="13"/>
  <c r="Q42" i="13"/>
  <c r="Q34" i="13"/>
  <c r="Q46" i="13"/>
  <c r="Q13" i="13"/>
  <c r="Q24" i="13"/>
  <c r="Q69" i="13"/>
  <c r="Q31" i="13"/>
  <c r="Q51" i="13"/>
  <c r="Q49" i="13"/>
  <c r="Q57" i="13"/>
  <c r="Q25" i="13"/>
  <c r="Q41" i="13"/>
  <c r="Q26" i="13"/>
  <c r="Q59" i="13"/>
  <c r="Q35" i="13"/>
  <c r="Q20" i="13"/>
  <c r="Q54" i="13"/>
  <c r="Q36" i="13"/>
  <c r="Q15" i="13"/>
  <c r="Q28" i="13"/>
  <c r="R16" i="13"/>
  <c r="R45" i="13"/>
  <c r="R29" i="13"/>
  <c r="R56" i="13"/>
  <c r="R50" i="13"/>
  <c r="R9" i="13"/>
  <c r="R7" i="13"/>
  <c r="R41" i="13"/>
  <c r="R17" i="13"/>
  <c r="R62" i="13"/>
  <c r="R37" i="13"/>
  <c r="R42" i="13"/>
  <c r="R48" i="13"/>
  <c r="R40" i="13"/>
  <c r="R73" i="13"/>
  <c r="R13" i="13"/>
  <c r="R23" i="13"/>
  <c r="R28" i="13"/>
  <c r="R69" i="13"/>
  <c r="R22" i="13"/>
  <c r="R65" i="13"/>
  <c r="R51" i="13"/>
  <c r="R34" i="13"/>
  <c r="R49" i="13"/>
  <c r="R66" i="13"/>
  <c r="R26" i="13"/>
  <c r="R74" i="13"/>
  <c r="R54" i="13"/>
  <c r="R19" i="13"/>
  <c r="R71" i="13"/>
  <c r="R24" i="13"/>
  <c r="R55" i="13"/>
  <c r="R39" i="13"/>
  <c r="R72" i="13"/>
  <c r="R47" i="13"/>
  <c r="R52" i="13"/>
  <c r="R61" i="13"/>
  <c r="R67" i="13"/>
  <c r="R25" i="13"/>
  <c r="R59" i="13"/>
  <c r="R27" i="13"/>
  <c r="R12" i="13"/>
  <c r="R8" i="13"/>
  <c r="R64" i="13"/>
  <c r="R35" i="13"/>
  <c r="R33" i="13"/>
  <c r="R31" i="13"/>
  <c r="R11" i="13"/>
  <c r="R43" i="13"/>
  <c r="R10" i="13"/>
  <c r="R38" i="13"/>
  <c r="R18" i="13"/>
  <c r="R63" i="13"/>
  <c r="R14" i="13"/>
  <c r="R44" i="13"/>
  <c r="R32" i="13"/>
  <c r="R21" i="13"/>
  <c r="R68" i="13"/>
  <c r="R53" i="13"/>
  <c r="R46" i="13"/>
  <c r="R20" i="13"/>
  <c r="R15" i="13"/>
  <c r="R70" i="13"/>
  <c r="R58" i="13"/>
  <c r="R57" i="13"/>
  <c r="R30" i="13"/>
  <c r="R60" i="13"/>
  <c r="R36" i="13"/>
  <c r="R69" i="6"/>
  <c r="R41" i="6"/>
  <c r="R58" i="6"/>
  <c r="R31" i="6"/>
  <c r="R14" i="6"/>
  <c r="R12" i="6"/>
  <c r="R73" i="6"/>
  <c r="R8" i="6"/>
  <c r="R23" i="6"/>
  <c r="R50" i="6"/>
  <c r="R64" i="6"/>
  <c r="R30" i="6"/>
  <c r="R65" i="6"/>
  <c r="R27" i="6"/>
  <c r="R36" i="6"/>
  <c r="R19" i="6"/>
  <c r="R7" i="6"/>
  <c r="R62" i="6"/>
  <c r="R59" i="6"/>
  <c r="R20" i="6"/>
  <c r="R53" i="6"/>
  <c r="R66" i="6"/>
  <c r="R72" i="6"/>
  <c r="R56" i="6"/>
  <c r="R35" i="6"/>
  <c r="R67" i="6"/>
  <c r="R52" i="6"/>
  <c r="R15" i="6"/>
  <c r="R61" i="6"/>
  <c r="R28" i="6"/>
  <c r="R37" i="6"/>
  <c r="R25" i="6"/>
  <c r="R39" i="6"/>
  <c r="R17" i="6"/>
  <c r="R21" i="6"/>
  <c r="R32" i="6"/>
  <c r="R55" i="6"/>
  <c r="R42" i="6"/>
  <c r="R34" i="6"/>
  <c r="R10" i="6"/>
  <c r="R63" i="6"/>
  <c r="R47" i="6"/>
  <c r="R57" i="6"/>
  <c r="R24" i="6"/>
  <c r="R40" i="6"/>
  <c r="R45" i="6"/>
  <c r="R54" i="6"/>
  <c r="R60" i="6"/>
  <c r="R13" i="6"/>
  <c r="R26" i="6"/>
  <c r="R49" i="6"/>
  <c r="R43" i="6"/>
  <c r="R71" i="6"/>
  <c r="R16" i="6"/>
  <c r="R11" i="6"/>
  <c r="R70" i="6"/>
  <c r="R18" i="6"/>
  <c r="R29" i="6"/>
  <c r="R74" i="6"/>
  <c r="R38" i="6"/>
  <c r="R22" i="6"/>
  <c r="R9" i="6"/>
  <c r="R33" i="6"/>
  <c r="R68" i="6"/>
  <c r="R51" i="6"/>
  <c r="R44" i="6"/>
  <c r="R46" i="6"/>
  <c r="R48" i="6"/>
  <c r="S18" i="6"/>
  <c r="S34" i="6"/>
  <c r="S52" i="6"/>
  <c r="S30" i="6"/>
  <c r="S42" i="6"/>
  <c r="S70" i="6"/>
  <c r="S50" i="6"/>
  <c r="S63" i="6"/>
  <c r="S7" i="6"/>
  <c r="S17" i="6"/>
  <c r="S29" i="6"/>
  <c r="S65" i="6"/>
  <c r="S28" i="6"/>
  <c r="S64" i="6"/>
  <c r="S35" i="6"/>
  <c r="S74" i="6"/>
  <c r="S46" i="6"/>
  <c r="S66" i="6"/>
  <c r="S25" i="6"/>
  <c r="S13" i="6"/>
  <c r="S31" i="6"/>
  <c r="S12" i="6"/>
  <c r="S27" i="6"/>
  <c r="S37" i="6"/>
  <c r="S58" i="6"/>
  <c r="S10" i="6"/>
  <c r="S55" i="6"/>
  <c r="S38" i="6"/>
  <c r="S56" i="6"/>
  <c r="S33" i="6"/>
  <c r="S16" i="6"/>
  <c r="S49" i="6"/>
  <c r="S9" i="6"/>
  <c r="S53" i="6"/>
  <c r="S19" i="6"/>
  <c r="S41" i="6"/>
  <c r="S8" i="6"/>
  <c r="S39" i="6"/>
  <c r="S26" i="6"/>
  <c r="S54" i="6"/>
  <c r="S11" i="6"/>
  <c r="S59" i="6"/>
  <c r="S24" i="6"/>
  <c r="S72" i="6"/>
  <c r="S21" i="6"/>
  <c r="S67" i="6"/>
  <c r="S60" i="6"/>
  <c r="S32" i="6"/>
  <c r="S40" i="6"/>
  <c r="S48" i="6"/>
  <c r="S61" i="6"/>
  <c r="S69" i="6"/>
  <c r="S51" i="6"/>
  <c r="S14" i="6"/>
  <c r="S68" i="6"/>
  <c r="S15" i="6"/>
  <c r="S62" i="6"/>
  <c r="S45" i="6"/>
  <c r="S22" i="6"/>
  <c r="S36" i="6"/>
  <c r="S44" i="6"/>
  <c r="S57" i="6"/>
  <c r="S73" i="6"/>
  <c r="S20" i="6"/>
  <c r="S47" i="6"/>
  <c r="S43" i="6"/>
  <c r="S71" i="6"/>
  <c r="S23" i="6"/>
  <c r="Q35" i="6"/>
  <c r="Q72" i="6"/>
  <c r="Q43" i="6"/>
  <c r="Q10" i="6"/>
  <c r="Q14" i="6"/>
  <c r="Q40" i="6"/>
  <c r="Q54" i="6"/>
  <c r="Q32" i="6"/>
  <c r="Q44" i="6"/>
  <c r="Q61" i="6"/>
  <c r="Q22" i="6"/>
  <c r="Q55" i="6"/>
  <c r="Q8" i="6"/>
  <c r="Q48" i="6"/>
  <c r="Q24" i="6"/>
  <c r="Q67" i="6"/>
  <c r="Q27" i="6"/>
  <c r="Q38" i="6"/>
  <c r="Q42" i="6"/>
  <c r="Q39" i="6"/>
  <c r="Q60" i="6"/>
  <c r="Q73" i="6"/>
  <c r="Q25" i="6"/>
  <c r="Q9" i="6"/>
  <c r="Q17" i="6"/>
  <c r="Q33" i="6"/>
  <c r="Q28" i="6"/>
  <c r="Q36" i="6"/>
  <c r="Q58" i="6"/>
  <c r="Q26" i="6"/>
  <c r="Q47" i="6"/>
  <c r="Q45" i="6"/>
  <c r="Q11" i="6"/>
  <c r="Q68" i="6"/>
  <c r="Q69" i="6"/>
  <c r="Q41" i="6"/>
  <c r="Q16" i="6"/>
  <c r="Q19" i="6"/>
  <c r="Q46" i="6"/>
  <c r="Q29" i="6"/>
  <c r="Q20" i="6"/>
  <c r="Q64" i="6"/>
  <c r="Q31" i="6"/>
  <c r="Q50" i="6"/>
  <c r="Q34" i="6"/>
  <c r="Q71" i="6"/>
  <c r="Q59" i="6"/>
  <c r="Q7" i="6"/>
  <c r="Q51" i="6"/>
  <c r="Q13" i="6"/>
  <c r="Q37" i="6"/>
  <c r="Q23" i="6"/>
  <c r="Q65" i="6"/>
  <c r="Q62" i="6"/>
  <c r="Q53" i="6"/>
  <c r="Q66" i="6"/>
  <c r="Q15" i="6"/>
  <c r="Q52" i="6"/>
  <c r="Y5" i="6"/>
  <c r="Q63" i="6"/>
  <c r="Q21" i="6"/>
  <c r="Q49" i="6"/>
  <c r="Q56" i="6"/>
  <c r="Q12" i="6"/>
  <c r="Q30" i="6"/>
  <c r="Q18" i="6"/>
  <c r="Q74" i="6"/>
  <c r="Q57" i="6"/>
  <c r="Q70" i="6"/>
  <c r="R58" i="27"/>
  <c r="R54" i="27"/>
  <c r="R15" i="27"/>
  <c r="R60" i="27"/>
  <c r="R49" i="27"/>
  <c r="R24" i="27"/>
  <c r="R39" i="27"/>
  <c r="R34" i="27"/>
  <c r="R41" i="27"/>
  <c r="R72" i="27"/>
  <c r="R62" i="27"/>
  <c r="R47" i="27"/>
  <c r="R31" i="27"/>
  <c r="R38" i="27"/>
  <c r="R16" i="27"/>
  <c r="R10" i="27"/>
  <c r="R66" i="27"/>
  <c r="R57" i="27"/>
  <c r="R17" i="27"/>
  <c r="R23" i="27"/>
  <c r="R29" i="27"/>
  <c r="R22" i="27"/>
  <c r="R9" i="27"/>
  <c r="R45" i="27"/>
  <c r="R61" i="27"/>
  <c r="R70" i="27"/>
  <c r="R65" i="27"/>
  <c r="R74" i="27"/>
  <c r="R8" i="27"/>
  <c r="R68" i="27"/>
  <c r="R11" i="27"/>
  <c r="R63" i="27"/>
  <c r="R52" i="27"/>
  <c r="R59" i="27"/>
  <c r="R37" i="27"/>
  <c r="R18" i="27"/>
  <c r="R64" i="27"/>
  <c r="R33" i="27"/>
  <c r="R7" i="27"/>
  <c r="R32" i="27"/>
  <c r="R28" i="27"/>
  <c r="R42" i="27"/>
  <c r="R20" i="27"/>
  <c r="R56" i="27"/>
  <c r="R36" i="27"/>
  <c r="R26" i="27"/>
  <c r="R55" i="27"/>
  <c r="R40" i="27"/>
  <c r="R50" i="27"/>
  <c r="R67" i="27"/>
  <c r="R44" i="27"/>
  <c r="R25" i="27"/>
  <c r="R43" i="27"/>
  <c r="R14" i="27"/>
  <c r="R69" i="27"/>
  <c r="R13" i="27"/>
  <c r="R53" i="27"/>
  <c r="R12" i="27"/>
  <c r="R30" i="27"/>
  <c r="R73" i="27"/>
  <c r="R21" i="27"/>
  <c r="R19" i="27"/>
  <c r="R51" i="27"/>
  <c r="R46" i="27"/>
  <c r="R48" i="27"/>
  <c r="R35" i="27"/>
  <c r="R71" i="27"/>
  <c r="R27" i="27"/>
  <c r="S64" i="27"/>
  <c r="S12" i="27"/>
  <c r="S21" i="27"/>
  <c r="S52" i="27"/>
  <c r="S59" i="27"/>
  <c r="S55" i="27"/>
  <c r="S13" i="27"/>
  <c r="S40" i="27"/>
  <c r="S61" i="27"/>
  <c r="S49" i="27"/>
  <c r="S9" i="27"/>
  <c r="S47" i="27"/>
  <c r="S24" i="27"/>
  <c r="S43" i="27"/>
  <c r="S41" i="27"/>
  <c r="S35" i="27"/>
  <c r="S10" i="27"/>
  <c r="S46" i="27"/>
  <c r="S7" i="27"/>
  <c r="S44" i="27"/>
  <c r="S67" i="27"/>
  <c r="S45" i="27"/>
  <c r="S33" i="27"/>
  <c r="S69" i="27"/>
  <c r="S73" i="27"/>
  <c r="S20" i="27"/>
  <c r="S71" i="27"/>
  <c r="S27" i="27"/>
  <c r="S72" i="27"/>
  <c r="S36" i="27"/>
  <c r="S65" i="27"/>
  <c r="S66" i="27"/>
  <c r="S23" i="27"/>
  <c r="S30" i="27"/>
  <c r="S39" i="27"/>
  <c r="S22" i="27"/>
  <c r="S51" i="27"/>
  <c r="S58" i="27"/>
  <c r="S50" i="27"/>
  <c r="S28" i="27"/>
  <c r="S74" i="27"/>
  <c r="S32" i="27"/>
  <c r="S53" i="27"/>
  <c r="S54" i="27"/>
  <c r="S56" i="27"/>
  <c r="S57" i="27"/>
  <c r="S60" i="27"/>
  <c r="S18" i="27"/>
  <c r="S37" i="27"/>
  <c r="S68" i="27"/>
  <c r="S19" i="27"/>
  <c r="S16" i="27"/>
  <c r="S25" i="27"/>
  <c r="S29" i="27"/>
  <c r="S14" i="27"/>
  <c r="S34" i="27"/>
  <c r="S48" i="27"/>
  <c r="S62" i="27"/>
  <c r="S31" i="27"/>
  <c r="S38" i="27"/>
  <c r="S26" i="27"/>
  <c r="S70" i="27"/>
  <c r="S11" i="27"/>
  <c r="S17" i="27"/>
  <c r="S15" i="27"/>
  <c r="S8" i="27"/>
  <c r="S63" i="27"/>
  <c r="S42" i="27"/>
  <c r="Y5" i="27"/>
  <c r="Q40" i="27"/>
  <c r="Q16" i="27"/>
  <c r="Q7" i="27"/>
  <c r="Q65" i="27"/>
  <c r="Q57" i="27"/>
  <c r="Q69" i="27"/>
  <c r="Q22" i="27"/>
  <c r="Q34" i="27"/>
  <c r="Q56" i="27"/>
  <c r="Q72" i="27"/>
  <c r="Q52" i="27"/>
  <c r="Q11" i="27"/>
  <c r="Q19" i="27"/>
  <c r="Q21" i="27"/>
  <c r="Q42" i="27"/>
  <c r="Q45" i="27"/>
  <c r="Q38" i="27"/>
  <c r="Q32" i="27"/>
  <c r="Q66" i="27"/>
  <c r="Q58" i="27"/>
  <c r="Q70" i="27"/>
  <c r="Q43" i="27"/>
  <c r="Q48" i="27"/>
  <c r="Q64" i="27"/>
  <c r="Q49" i="27"/>
  <c r="Q59" i="27"/>
  <c r="Q25" i="27"/>
  <c r="Q68" i="27"/>
  <c r="Q55" i="27"/>
  <c r="Q62" i="27"/>
  <c r="Q67" i="27"/>
  <c r="Q44" i="27"/>
  <c r="Q10" i="27"/>
  <c r="Q60" i="27"/>
  <c r="Q8" i="27"/>
  <c r="Q18" i="27"/>
  <c r="Q23" i="27"/>
  <c r="Q53" i="27"/>
  <c r="Q30" i="27"/>
  <c r="Q20" i="27"/>
  <c r="Q63" i="27"/>
  <c r="Q31" i="27"/>
  <c r="Q35" i="27"/>
  <c r="Q41" i="27"/>
  <c r="Q13" i="27"/>
  <c r="Q28" i="27"/>
  <c r="Q73" i="27"/>
  <c r="Q61" i="27"/>
  <c r="Q46" i="27"/>
  <c r="Q26" i="27"/>
  <c r="Q12" i="27"/>
  <c r="Q15" i="27"/>
  <c r="Q39" i="27"/>
  <c r="Q74" i="27"/>
  <c r="Q9" i="27"/>
  <c r="Q33" i="27"/>
  <c r="Q47" i="27"/>
  <c r="Q17" i="27"/>
  <c r="Q51" i="27"/>
  <c r="Q24" i="27"/>
  <c r="Q71" i="27"/>
  <c r="Q37" i="27"/>
  <c r="Q50" i="27"/>
  <c r="Q27" i="27"/>
  <c r="Q36" i="27"/>
  <c r="Q14" i="27"/>
  <c r="Q54" i="27"/>
  <c r="Q29" i="27"/>
  <c r="Q42" i="14"/>
  <c r="Q43" i="14"/>
  <c r="Q48" i="14"/>
  <c r="Q7" i="14"/>
  <c r="Q28" i="14"/>
  <c r="Q62" i="14"/>
  <c r="Q47" i="14"/>
  <c r="Q21" i="14"/>
  <c r="Q74" i="14"/>
  <c r="Q57" i="14"/>
  <c r="Q40" i="14"/>
  <c r="Q23" i="14"/>
  <c r="Q9" i="14"/>
  <c r="Q25" i="14"/>
  <c r="Q41" i="14"/>
  <c r="Q71" i="14"/>
  <c r="Q35" i="14"/>
  <c r="Q53" i="14"/>
  <c r="Q50" i="14"/>
  <c r="Q8" i="14"/>
  <c r="Q33" i="14"/>
  <c r="Q72" i="14"/>
  <c r="Q29" i="14"/>
  <c r="Q15" i="14"/>
  <c r="Q60" i="14"/>
  <c r="Q26" i="14"/>
  <c r="Q56" i="14"/>
  <c r="Q11" i="14"/>
  <c r="Q44" i="14"/>
  <c r="Q16" i="14"/>
  <c r="Q22" i="14"/>
  <c r="Q65" i="14"/>
  <c r="Q39" i="14"/>
  <c r="Q13" i="14"/>
  <c r="Q61" i="14"/>
  <c r="Q24" i="14"/>
  <c r="Q34" i="14"/>
  <c r="Q19" i="14"/>
  <c r="Q31" i="14"/>
  <c r="Q18" i="14"/>
  <c r="Q38" i="14"/>
  <c r="Q32" i="14"/>
  <c r="Q49" i="14"/>
  <c r="Q70" i="14"/>
  <c r="Q58" i="14"/>
  <c r="Q36" i="14"/>
  <c r="Q46" i="14"/>
  <c r="Q69" i="14"/>
  <c r="Q51" i="14"/>
  <c r="Q17" i="14"/>
  <c r="Q10" i="14"/>
  <c r="Q59" i="14"/>
  <c r="Q52" i="14"/>
  <c r="Q45" i="14"/>
  <c r="Q68" i="14"/>
  <c r="Q63" i="14"/>
  <c r="Q37" i="14"/>
  <c r="Q12" i="14"/>
  <c r="Q66" i="14"/>
  <c r="Y5" i="14"/>
  <c r="Q54" i="14"/>
  <c r="Q14" i="14"/>
  <c r="Q27" i="14"/>
  <c r="Q67" i="14"/>
  <c r="Q64" i="14"/>
  <c r="Q20" i="14"/>
  <c r="Q30" i="14"/>
  <c r="Q73" i="14"/>
  <c r="Q55" i="14"/>
  <c r="S59" i="14"/>
  <c r="S33" i="14"/>
  <c r="S49" i="14"/>
  <c r="S60" i="14"/>
  <c r="S24" i="14"/>
  <c r="S66" i="14"/>
  <c r="S27" i="14"/>
  <c r="S71" i="14"/>
  <c r="S35" i="14"/>
  <c r="S13" i="14"/>
  <c r="S57" i="14"/>
  <c r="S44" i="14"/>
  <c r="S48" i="14"/>
  <c r="S67" i="14"/>
  <c r="S23" i="14"/>
  <c r="S64" i="14"/>
  <c r="S10" i="14"/>
  <c r="S32" i="14"/>
  <c r="S50" i="14"/>
  <c r="S65" i="14"/>
  <c r="S14" i="14"/>
  <c r="S68" i="14"/>
  <c r="S7" i="14"/>
  <c r="S46" i="14"/>
  <c r="S45" i="14"/>
  <c r="S40" i="14"/>
  <c r="S19" i="14"/>
  <c r="S29" i="14"/>
  <c r="S51" i="14"/>
  <c r="S55" i="14"/>
  <c r="S12" i="14"/>
  <c r="S26" i="14"/>
  <c r="S38" i="14"/>
  <c r="S63" i="14"/>
  <c r="S73" i="14"/>
  <c r="S16" i="14"/>
  <c r="S69" i="14"/>
  <c r="S22" i="14"/>
  <c r="S52" i="14"/>
  <c r="S58" i="14"/>
  <c r="S42" i="14"/>
  <c r="S54" i="14"/>
  <c r="S11" i="14"/>
  <c r="S47" i="14"/>
  <c r="S20" i="14"/>
  <c r="S56" i="14"/>
  <c r="S37" i="14"/>
  <c r="S25" i="14"/>
  <c r="S28" i="14"/>
  <c r="S8" i="14"/>
  <c r="S18" i="14"/>
  <c r="S70" i="14"/>
  <c r="S17" i="14"/>
  <c r="S43" i="14"/>
  <c r="S61" i="14"/>
  <c r="S31" i="14"/>
  <c r="S39" i="14"/>
  <c r="S15" i="14"/>
  <c r="S36" i="14"/>
  <c r="S9" i="14"/>
  <c r="S74" i="14"/>
  <c r="S34" i="14"/>
  <c r="S41" i="14"/>
  <c r="S53" i="14"/>
  <c r="S62" i="14"/>
  <c r="S72" i="14"/>
  <c r="S21" i="14"/>
  <c r="S30" i="14"/>
  <c r="R44" i="14"/>
  <c r="R57" i="14"/>
  <c r="R43" i="14"/>
  <c r="R17" i="14"/>
  <c r="R14" i="14"/>
  <c r="R8" i="14"/>
  <c r="R13" i="14"/>
  <c r="R28" i="14"/>
  <c r="R61" i="14"/>
  <c r="R23" i="14"/>
  <c r="R30" i="14"/>
  <c r="R50" i="14"/>
  <c r="R16" i="14"/>
  <c r="R66" i="14"/>
  <c r="R39" i="14"/>
  <c r="R64" i="14"/>
  <c r="R31" i="14"/>
  <c r="R42" i="14"/>
  <c r="R56" i="14"/>
  <c r="R41" i="14"/>
  <c r="R12" i="14"/>
  <c r="R29" i="14"/>
  <c r="R38" i="14"/>
  <c r="R51" i="14"/>
  <c r="R74" i="14"/>
  <c r="R20" i="14"/>
  <c r="R37" i="14"/>
  <c r="R53" i="14"/>
  <c r="R36" i="14"/>
  <c r="R45" i="14"/>
  <c r="R72" i="14"/>
  <c r="R40" i="14"/>
  <c r="R10" i="14"/>
  <c r="R62" i="14"/>
  <c r="R18" i="14"/>
  <c r="R9" i="14"/>
  <c r="R35" i="14"/>
  <c r="R49" i="14"/>
  <c r="R71" i="14"/>
  <c r="R33" i="14"/>
  <c r="R25" i="14"/>
  <c r="R58" i="14"/>
  <c r="R73" i="14"/>
  <c r="R15" i="14"/>
  <c r="R11" i="14"/>
  <c r="R27" i="14"/>
  <c r="R70" i="14"/>
  <c r="R67" i="14"/>
  <c r="R46" i="14"/>
  <c r="R54" i="14"/>
  <c r="R48" i="14"/>
  <c r="R21" i="14"/>
  <c r="R65" i="14"/>
  <c r="R68" i="14"/>
  <c r="R59" i="14"/>
  <c r="R19" i="14"/>
  <c r="R22" i="14"/>
  <c r="R32" i="14"/>
  <c r="R69" i="14"/>
  <c r="R63" i="14"/>
  <c r="R26" i="14"/>
  <c r="R7" i="14"/>
  <c r="R47" i="14"/>
  <c r="R55" i="14"/>
  <c r="R52" i="14"/>
  <c r="R24" i="14"/>
  <c r="R60" i="14"/>
  <c r="R34" i="14"/>
  <c r="Q70" i="16"/>
  <c r="Q35" i="16"/>
  <c r="Q74" i="16"/>
  <c r="Q59" i="16"/>
  <c r="Q12" i="16"/>
  <c r="Q61" i="16"/>
  <c r="Q65" i="16"/>
  <c r="Q44" i="16"/>
  <c r="Q68" i="16"/>
  <c r="Q39" i="16"/>
  <c r="Q31" i="16"/>
  <c r="Q25" i="16"/>
  <c r="Q37" i="16"/>
  <c r="Q42" i="16"/>
  <c r="Q22" i="16"/>
  <c r="Q49" i="16"/>
  <c r="Q45" i="16"/>
  <c r="Q11" i="16"/>
  <c r="Q55" i="16"/>
  <c r="Q58" i="16"/>
  <c r="Q71" i="16"/>
  <c r="Q60" i="16"/>
  <c r="Q26" i="16"/>
  <c r="Q28" i="16"/>
  <c r="Q30" i="16"/>
  <c r="Q18" i="16"/>
  <c r="Q54" i="16"/>
  <c r="Q32" i="16"/>
  <c r="Q57" i="16"/>
  <c r="Q53" i="16"/>
  <c r="Q15" i="16"/>
  <c r="Q27" i="16"/>
  <c r="Q19" i="16"/>
  <c r="Q73" i="16"/>
  <c r="Q16" i="16"/>
  <c r="Q40" i="16"/>
  <c r="Q43" i="16"/>
  <c r="Q47" i="16"/>
  <c r="Q21" i="16"/>
  <c r="Q13" i="16"/>
  <c r="Q24" i="16"/>
  <c r="Q63" i="16"/>
  <c r="Q29" i="16"/>
  <c r="Q36" i="16"/>
  <c r="Q67" i="16"/>
  <c r="Q34" i="16"/>
  <c r="Q20" i="16"/>
  <c r="Q62" i="16"/>
  <c r="Q10" i="16"/>
  <c r="Q52" i="16"/>
  <c r="Q64" i="16"/>
  <c r="Q50" i="16"/>
  <c r="Q8" i="16"/>
  <c r="Q46" i="16"/>
  <c r="Q7" i="16"/>
  <c r="Q72" i="16"/>
  <c r="Q14" i="16"/>
  <c r="Q9" i="16"/>
  <c r="Q51" i="16"/>
  <c r="Q48" i="16"/>
  <c r="Q69" i="16"/>
  <c r="Q66" i="16"/>
  <c r="Y5" i="16"/>
  <c r="Q41" i="16"/>
  <c r="Q56" i="16"/>
  <c r="Q17" i="16"/>
  <c r="Q23" i="16"/>
  <c r="Q38" i="16"/>
  <c r="Q33" i="16"/>
  <c r="R72" i="16"/>
  <c r="R7" i="16"/>
  <c r="R63" i="16"/>
  <c r="R13" i="16"/>
  <c r="R56" i="16"/>
  <c r="R18" i="16"/>
  <c r="R65" i="16"/>
  <c r="R71" i="16"/>
  <c r="R73" i="16"/>
  <c r="R22" i="16"/>
  <c r="R62" i="16"/>
  <c r="R50" i="16"/>
  <c r="R60" i="16"/>
  <c r="R74" i="16"/>
  <c r="R55" i="16"/>
  <c r="R58" i="16"/>
  <c r="R39" i="16"/>
  <c r="R33" i="16"/>
  <c r="R64" i="16"/>
  <c r="R19" i="16"/>
  <c r="R34" i="16"/>
  <c r="R37" i="16"/>
  <c r="R12" i="16"/>
  <c r="R48" i="16"/>
  <c r="R59" i="16"/>
  <c r="R31" i="16"/>
  <c r="R21" i="16"/>
  <c r="R9" i="16"/>
  <c r="R40" i="16"/>
  <c r="R49" i="16"/>
  <c r="R45" i="16"/>
  <c r="R26" i="16"/>
  <c r="R36" i="16"/>
  <c r="R67" i="16"/>
  <c r="R68" i="16"/>
  <c r="R17" i="16"/>
  <c r="R41" i="16"/>
  <c r="R29" i="16"/>
  <c r="R25" i="16"/>
  <c r="R57" i="16"/>
  <c r="R10" i="16"/>
  <c r="R66" i="16"/>
  <c r="R30" i="16"/>
  <c r="R61" i="16"/>
  <c r="R46" i="16"/>
  <c r="R24" i="16"/>
  <c r="R27" i="16"/>
  <c r="R15" i="16"/>
  <c r="R32" i="16"/>
  <c r="R28" i="16"/>
  <c r="R23" i="16"/>
  <c r="R52" i="16"/>
  <c r="R14" i="16"/>
  <c r="R8" i="16"/>
  <c r="R47" i="16"/>
  <c r="R51" i="16"/>
  <c r="R11" i="16"/>
  <c r="R54" i="16"/>
  <c r="R43" i="16"/>
  <c r="R44" i="16"/>
  <c r="R53" i="16"/>
  <c r="R42" i="16"/>
  <c r="R70" i="16"/>
  <c r="R35" i="16"/>
  <c r="R20" i="16"/>
  <c r="R16" i="16"/>
  <c r="R69" i="16"/>
  <c r="R38" i="16"/>
  <c r="S65" i="16"/>
  <c r="S62" i="16"/>
  <c r="S21" i="16"/>
  <c r="S20" i="16"/>
  <c r="S60" i="16"/>
  <c r="S27" i="16"/>
  <c r="S68" i="16"/>
  <c r="S45" i="16"/>
  <c r="S69" i="16"/>
  <c r="S53" i="16"/>
  <c r="S39" i="16"/>
  <c r="S25" i="16"/>
  <c r="S54" i="16"/>
  <c r="S57" i="16"/>
  <c r="S73" i="16"/>
  <c r="S55" i="16"/>
  <c r="S51" i="16"/>
  <c r="S59" i="16"/>
  <c r="S24" i="16"/>
  <c r="S9" i="16"/>
  <c r="S23" i="16"/>
  <c r="S37" i="16"/>
  <c r="S7" i="16"/>
  <c r="S49" i="16"/>
  <c r="S29" i="16"/>
  <c r="S22" i="16"/>
  <c r="S41" i="16"/>
  <c r="S70" i="16"/>
  <c r="S15" i="16"/>
  <c r="S28" i="16"/>
  <c r="S48" i="16"/>
  <c r="S58" i="16"/>
  <c r="S16" i="16"/>
  <c r="S36" i="16"/>
  <c r="S35" i="16"/>
  <c r="S19" i="16"/>
  <c r="S46" i="16"/>
  <c r="S14" i="16"/>
  <c r="S17" i="16"/>
  <c r="S26" i="16"/>
  <c r="S32" i="16"/>
  <c r="S63" i="16"/>
  <c r="S42" i="16"/>
  <c r="S66" i="16"/>
  <c r="S40" i="16"/>
  <c r="S71" i="16"/>
  <c r="S47" i="16"/>
  <c r="S12" i="16"/>
  <c r="S11" i="16"/>
  <c r="S31" i="16"/>
  <c r="S61" i="16"/>
  <c r="S34" i="16"/>
  <c r="S43" i="16"/>
  <c r="S18" i="16"/>
  <c r="S10" i="16"/>
  <c r="S44" i="16"/>
  <c r="S50" i="16"/>
  <c r="S13" i="16"/>
  <c r="S33" i="16"/>
  <c r="S56" i="16"/>
  <c r="S67" i="16"/>
  <c r="S38" i="16"/>
  <c r="S52" i="16"/>
  <c r="S74" i="16"/>
  <c r="S72" i="16"/>
  <c r="S8" i="16"/>
  <c r="S64" i="16"/>
  <c r="S30" i="16"/>
  <c r="S11" i="28"/>
  <c r="S73" i="28"/>
  <c r="S7" i="28"/>
  <c r="S47" i="28"/>
  <c r="S63" i="28"/>
  <c r="S20" i="28"/>
  <c r="S17" i="28"/>
  <c r="S14" i="28"/>
  <c r="S66" i="28"/>
  <c r="S28" i="28"/>
  <c r="S40" i="28"/>
  <c r="S24" i="28"/>
  <c r="S33" i="28"/>
  <c r="S58" i="28"/>
  <c r="S50" i="28"/>
  <c r="S41" i="28"/>
  <c r="S25" i="28"/>
  <c r="S27" i="28"/>
  <c r="S38" i="28"/>
  <c r="S57" i="28"/>
  <c r="S19" i="28"/>
  <c r="S67" i="28"/>
  <c r="S55" i="28"/>
  <c r="S23" i="28"/>
  <c r="S10" i="28"/>
  <c r="S9" i="28"/>
  <c r="S51" i="28"/>
  <c r="S52" i="28"/>
  <c r="S54" i="28"/>
  <c r="S35" i="28"/>
  <c r="S71" i="28"/>
  <c r="S72" i="28"/>
  <c r="S59" i="28"/>
  <c r="S34" i="28"/>
  <c r="S8" i="28"/>
  <c r="S36" i="28"/>
  <c r="S62" i="28"/>
  <c r="S31" i="28"/>
  <c r="S65" i="28"/>
  <c r="S13" i="28"/>
  <c r="S64" i="28"/>
  <c r="S46" i="28"/>
  <c r="S42" i="28"/>
  <c r="S22" i="28"/>
  <c r="S30" i="28"/>
  <c r="S29" i="28"/>
  <c r="S43" i="28"/>
  <c r="S16" i="28"/>
  <c r="S74" i="28"/>
  <c r="S70" i="28"/>
  <c r="S61" i="28"/>
  <c r="S39" i="28"/>
  <c r="S60" i="28"/>
  <c r="S12" i="28"/>
  <c r="S32" i="28"/>
  <c r="S53" i="28"/>
  <c r="S21" i="28"/>
  <c r="S49" i="28"/>
  <c r="S69" i="28"/>
  <c r="S56" i="28"/>
  <c r="S26" i="28"/>
  <c r="S44" i="28"/>
  <c r="S68" i="28"/>
  <c r="S37" i="28"/>
  <c r="S45" i="28"/>
  <c r="S15" i="28"/>
  <c r="S48" i="28"/>
  <c r="S18" i="28"/>
  <c r="Q72" i="28"/>
  <c r="Q48" i="28"/>
  <c r="Q11" i="28"/>
  <c r="Q51" i="28"/>
  <c r="Q36" i="28"/>
  <c r="Q59" i="28"/>
  <c r="Q28" i="28"/>
  <c r="Q26" i="28"/>
  <c r="Q56" i="28"/>
  <c r="Q52" i="28"/>
  <c r="Q32" i="28"/>
  <c r="Q38" i="28"/>
  <c r="Q70" i="28"/>
  <c r="Q14" i="28"/>
  <c r="Q73" i="28"/>
  <c r="Q9" i="28"/>
  <c r="Q34" i="28"/>
  <c r="Q68" i="28"/>
  <c r="Q60" i="28"/>
  <c r="Q46" i="28"/>
  <c r="Q57" i="28"/>
  <c r="Q58" i="28"/>
  <c r="Q15" i="28"/>
  <c r="Q61" i="28"/>
  <c r="Q10" i="28"/>
  <c r="Q8" i="28"/>
  <c r="Q25" i="28"/>
  <c r="Q43" i="28"/>
  <c r="Q53" i="28"/>
  <c r="Q54" i="28"/>
  <c r="Q23" i="28"/>
  <c r="Q62" i="28"/>
  <c r="Q27" i="28"/>
  <c r="Q39" i="28"/>
  <c r="Q35" i="28"/>
  <c r="Q67" i="28"/>
  <c r="Q49" i="28"/>
  <c r="Q12" i="28"/>
  <c r="Q37" i="28"/>
  <c r="Q13" i="28"/>
  <c r="Q40" i="28"/>
  <c r="Q64" i="28"/>
  <c r="Q17" i="28"/>
  <c r="Q31" i="28"/>
  <c r="Q42" i="28"/>
  <c r="Q66" i="28"/>
  <c r="Q63" i="28"/>
  <c r="Q47" i="28"/>
  <c r="Q74" i="28"/>
  <c r="Q30" i="28"/>
  <c r="Q22" i="28"/>
  <c r="Q65" i="28"/>
  <c r="Q41" i="28"/>
  <c r="Q55" i="28"/>
  <c r="Q45" i="28"/>
  <c r="Q16" i="28"/>
  <c r="Q44" i="28"/>
  <c r="Q19" i="28"/>
  <c r="Y5" i="28"/>
  <c r="Q69" i="28"/>
  <c r="Q33" i="28"/>
  <c r="Q50" i="28"/>
  <c r="Q71" i="28"/>
  <c r="Q20" i="28"/>
  <c r="Q29" i="28"/>
  <c r="Q24" i="28"/>
  <c r="Q21" i="28"/>
  <c r="Q7" i="28"/>
  <c r="Q18" i="28"/>
  <c r="R32" i="28"/>
  <c r="R34" i="28"/>
  <c r="R28" i="28"/>
  <c r="R60" i="28"/>
  <c r="R48" i="28"/>
  <c r="R39" i="28"/>
  <c r="R14" i="28"/>
  <c r="R41" i="28"/>
  <c r="R29" i="28"/>
  <c r="R8" i="28"/>
  <c r="R71" i="28"/>
  <c r="R69" i="28"/>
  <c r="R68" i="28"/>
  <c r="R62" i="28"/>
  <c r="R22" i="28"/>
  <c r="R58" i="28"/>
  <c r="R19" i="28"/>
  <c r="R54" i="28"/>
  <c r="R49" i="28"/>
  <c r="R47" i="28"/>
  <c r="R50" i="28"/>
  <c r="R59" i="28"/>
  <c r="R37" i="28"/>
  <c r="R40" i="28"/>
  <c r="R33" i="28"/>
  <c r="R46" i="28"/>
  <c r="R15" i="28"/>
  <c r="R53" i="28"/>
  <c r="R17" i="28"/>
  <c r="R11" i="28"/>
  <c r="R10" i="28"/>
  <c r="R31" i="28"/>
  <c r="R52" i="28"/>
  <c r="R7" i="28"/>
  <c r="R35" i="28"/>
  <c r="R64" i="28"/>
  <c r="R23" i="28"/>
  <c r="R18" i="28"/>
  <c r="R16" i="28"/>
  <c r="R73" i="28"/>
  <c r="R30" i="28"/>
  <c r="R63" i="28"/>
  <c r="R66" i="28"/>
  <c r="R44" i="28"/>
  <c r="R65" i="28"/>
  <c r="R67" i="28"/>
  <c r="R70" i="28"/>
  <c r="R25" i="28"/>
  <c r="R45" i="28"/>
  <c r="R56" i="28"/>
  <c r="R61" i="28"/>
  <c r="R12" i="28"/>
  <c r="R13" i="28"/>
  <c r="R51" i="28"/>
  <c r="R9" i="28"/>
  <c r="R43" i="28"/>
  <c r="R55" i="28"/>
  <c r="R20" i="28"/>
  <c r="R26" i="28"/>
  <c r="R24" i="28"/>
  <c r="R36" i="28"/>
  <c r="R42" i="28"/>
  <c r="R57" i="28"/>
  <c r="R38" i="28"/>
  <c r="R74" i="28"/>
  <c r="R27" i="28"/>
  <c r="R72" i="28"/>
  <c r="R21" i="28"/>
  <c r="Q12" i="2"/>
  <c r="Q43" i="2"/>
  <c r="Q21" i="2"/>
  <c r="Q26" i="2"/>
  <c r="Q59" i="2"/>
  <c r="Q66" i="2"/>
  <c r="Q42" i="2"/>
  <c r="Q65" i="2"/>
  <c r="Q69" i="2"/>
  <c r="Q48" i="2"/>
  <c r="Q20" i="2"/>
  <c r="Q18" i="2"/>
  <c r="Q29" i="2"/>
  <c r="Q40" i="2"/>
  <c r="Q13" i="2"/>
  <c r="Q35" i="2"/>
  <c r="Q63" i="2"/>
  <c r="Q15" i="2"/>
  <c r="Q36" i="2"/>
  <c r="Q27" i="2"/>
  <c r="Q14" i="2"/>
  <c r="Q28" i="2"/>
  <c r="Q22" i="2"/>
  <c r="Q53" i="2"/>
  <c r="Q46" i="2"/>
  <c r="Q24" i="2"/>
  <c r="Q37" i="2"/>
  <c r="Q74" i="2"/>
  <c r="Q16" i="2"/>
  <c r="Q32" i="2"/>
  <c r="Q70" i="2"/>
  <c r="Q11" i="2"/>
  <c r="Q10" i="2"/>
  <c r="Q72" i="2"/>
  <c r="Q61" i="2"/>
  <c r="Q44" i="2"/>
  <c r="Q55" i="2"/>
  <c r="Q47" i="2"/>
  <c r="Q67" i="2"/>
  <c r="Q8" i="2"/>
  <c r="Q64" i="2"/>
  <c r="Q45" i="2"/>
  <c r="Q54" i="2"/>
  <c r="Q62" i="2"/>
  <c r="Q60" i="2"/>
  <c r="Q31" i="2"/>
  <c r="Q17" i="2"/>
  <c r="Q39" i="2"/>
  <c r="Q25" i="2"/>
  <c r="Q68" i="2"/>
  <c r="Q30" i="2"/>
  <c r="Q19" i="2"/>
  <c r="Q38" i="2"/>
  <c r="Q51" i="2"/>
  <c r="Q73" i="2"/>
  <c r="Q7" i="2"/>
  <c r="Q34" i="2"/>
  <c r="Q57" i="2"/>
  <c r="Q71" i="2"/>
  <c r="Q33" i="2"/>
  <c r="Q41" i="2"/>
  <c r="Q58" i="2"/>
  <c r="Q49" i="2"/>
  <c r="Q56" i="2"/>
  <c r="Q52" i="2"/>
  <c r="Q23" i="2"/>
  <c r="Q50" i="2"/>
  <c r="Q9" i="2"/>
  <c r="S17" i="2"/>
  <c r="S28" i="2"/>
  <c r="S61" i="2"/>
  <c r="S64" i="2"/>
  <c r="S31" i="2"/>
  <c r="S63" i="2"/>
  <c r="S66" i="2"/>
  <c r="S51" i="2"/>
  <c r="S25" i="2"/>
  <c r="S54" i="2"/>
  <c r="S20" i="2"/>
  <c r="S26" i="2"/>
  <c r="S71" i="2"/>
  <c r="S67" i="2"/>
  <c r="S19" i="2"/>
  <c r="S59" i="2"/>
  <c r="S36" i="2"/>
  <c r="S43" i="2"/>
  <c r="S57" i="2"/>
  <c r="S27" i="2"/>
  <c r="S53" i="2"/>
  <c r="S14" i="2"/>
  <c r="S33" i="2"/>
  <c r="S16" i="2"/>
  <c r="S8" i="2"/>
  <c r="S69" i="2"/>
  <c r="S58" i="2"/>
  <c r="S21" i="2"/>
  <c r="S46" i="2"/>
  <c r="S15" i="2"/>
  <c r="S30" i="2"/>
  <c r="S9" i="2"/>
  <c r="S52" i="2"/>
  <c r="S34" i="2"/>
  <c r="S45" i="2"/>
  <c r="S47" i="2"/>
  <c r="S42" i="2"/>
  <c r="S18" i="2"/>
  <c r="S11" i="2"/>
  <c r="S68" i="2"/>
  <c r="S74" i="2"/>
  <c r="S10" i="2"/>
  <c r="S35" i="2"/>
  <c r="S32" i="2"/>
  <c r="S38" i="2"/>
  <c r="S22" i="2"/>
  <c r="S12" i="2"/>
  <c r="S37" i="2"/>
  <c r="S60" i="2"/>
  <c r="S29" i="2"/>
  <c r="S7" i="2"/>
  <c r="S41" i="2"/>
  <c r="S72" i="2"/>
  <c r="S23" i="2"/>
  <c r="S70" i="2"/>
  <c r="S44" i="2"/>
  <c r="S50" i="2"/>
  <c r="S73" i="2"/>
  <c r="S48" i="2"/>
  <c r="S39" i="2"/>
  <c r="S62" i="2"/>
  <c r="S13" i="2"/>
  <c r="S65" i="2"/>
  <c r="S55" i="2"/>
  <c r="S56" i="2"/>
  <c r="S40" i="2"/>
  <c r="S49" i="2"/>
  <c r="S24" i="2"/>
  <c r="Y5" i="2"/>
  <c r="R45" i="2"/>
  <c r="R62" i="2"/>
  <c r="R40" i="2"/>
  <c r="R41" i="2"/>
  <c r="R72" i="2"/>
  <c r="R48" i="2"/>
  <c r="R36" i="2"/>
  <c r="R26" i="2"/>
  <c r="R14" i="2"/>
  <c r="R21" i="2"/>
  <c r="R57" i="2"/>
  <c r="R34" i="2"/>
  <c r="R24" i="2"/>
  <c r="R49" i="2"/>
  <c r="R58" i="2"/>
  <c r="R71" i="2"/>
  <c r="R52" i="2"/>
  <c r="R11" i="2"/>
  <c r="R10" i="2"/>
  <c r="R33" i="2"/>
  <c r="R68" i="2"/>
  <c r="R28" i="2"/>
  <c r="R13" i="2"/>
  <c r="R74" i="2"/>
  <c r="R70" i="2"/>
  <c r="R56" i="2"/>
  <c r="R46" i="2"/>
  <c r="R42" i="2"/>
  <c r="R53" i="2"/>
  <c r="R32" i="2"/>
  <c r="R16" i="2"/>
  <c r="R19" i="2"/>
  <c r="R23" i="2"/>
  <c r="R15" i="2"/>
  <c r="R50" i="2"/>
  <c r="R35" i="2"/>
  <c r="R31" i="2"/>
  <c r="R12" i="2"/>
  <c r="R64" i="2"/>
  <c r="R18" i="2"/>
  <c r="R60" i="2"/>
  <c r="R27" i="2"/>
  <c r="R8" i="2"/>
  <c r="R7" i="2"/>
  <c r="R37" i="2"/>
  <c r="R67" i="2"/>
  <c r="R51" i="2"/>
  <c r="R47" i="2"/>
  <c r="R65" i="2"/>
  <c r="R25" i="2"/>
  <c r="R30" i="2"/>
  <c r="R38" i="2"/>
  <c r="R20" i="2"/>
  <c r="R22" i="2"/>
  <c r="R73" i="2"/>
  <c r="R55" i="2"/>
  <c r="R39" i="2"/>
  <c r="R66" i="2"/>
  <c r="R43" i="2"/>
  <c r="R61" i="2"/>
  <c r="R29" i="2"/>
  <c r="R9" i="2"/>
  <c r="R69" i="2"/>
  <c r="R59" i="2"/>
  <c r="R44" i="2"/>
  <c r="R54" i="2"/>
  <c r="R17" i="2"/>
  <c r="R63" i="2"/>
  <c r="T70" i="1"/>
  <c r="T46" i="1"/>
  <c r="T59" i="1"/>
  <c r="T69" i="1"/>
  <c r="T44" i="1"/>
  <c r="T24" i="1"/>
  <c r="T17" i="1"/>
  <c r="T45" i="1"/>
  <c r="T58" i="1"/>
  <c r="T61" i="1"/>
  <c r="T60" i="1"/>
  <c r="T29" i="1"/>
  <c r="T21" i="1"/>
  <c r="T40" i="1"/>
  <c r="T73" i="1"/>
  <c r="T12" i="1"/>
  <c r="T14" i="1"/>
  <c r="T53" i="1"/>
  <c r="T28" i="1"/>
  <c r="T16" i="1"/>
  <c r="T30" i="1"/>
  <c r="T47" i="1"/>
  <c r="T51" i="1"/>
  <c r="T50" i="1"/>
  <c r="T36" i="1"/>
  <c r="T39" i="1"/>
  <c r="T57" i="1"/>
  <c r="T35" i="1"/>
  <c r="T11" i="1"/>
  <c r="T41" i="1"/>
  <c r="T66" i="1"/>
  <c r="T15" i="1"/>
  <c r="T64" i="1"/>
  <c r="T43" i="1"/>
  <c r="T52" i="1"/>
  <c r="T26" i="1"/>
  <c r="T20" i="1"/>
  <c r="T62" i="1"/>
  <c r="T68" i="1"/>
  <c r="T42" i="1"/>
  <c r="T71" i="1"/>
  <c r="T55" i="1"/>
  <c r="T72" i="1"/>
  <c r="T18" i="1"/>
  <c r="T7" i="1"/>
  <c r="T31" i="1"/>
  <c r="T65" i="1"/>
  <c r="T74" i="1"/>
  <c r="T37" i="1"/>
  <c r="T22" i="1"/>
  <c r="T54" i="1"/>
  <c r="T25" i="1"/>
  <c r="T32" i="1"/>
  <c r="T33" i="1"/>
  <c r="T8" i="1"/>
  <c r="T56" i="1"/>
  <c r="T9" i="1"/>
  <c r="T63" i="1"/>
  <c r="T27" i="1"/>
  <c r="T49" i="1"/>
  <c r="T34" i="1"/>
  <c r="T10" i="1"/>
  <c r="T13" i="1"/>
  <c r="T67" i="1"/>
  <c r="T23" i="1"/>
  <c r="T38" i="1"/>
  <c r="T19" i="1"/>
  <c r="T48" i="1"/>
  <c r="S61" i="18"/>
  <c r="S73" i="18"/>
  <c r="S59" i="18"/>
  <c r="S32" i="18"/>
  <c r="S41" i="18"/>
  <c r="S36" i="18"/>
  <c r="S14" i="18"/>
  <c r="S39" i="18"/>
  <c r="S22" i="18"/>
  <c r="S51" i="18"/>
  <c r="S64" i="18"/>
  <c r="S20" i="18"/>
  <c r="S47" i="18"/>
  <c r="S17" i="18"/>
  <c r="S29" i="18"/>
  <c r="S12" i="18"/>
  <c r="S72" i="18"/>
  <c r="S74" i="18"/>
  <c r="S68" i="18"/>
  <c r="S30" i="18"/>
  <c r="S37" i="18"/>
  <c r="S9" i="18"/>
  <c r="S33" i="18"/>
  <c r="S56" i="18"/>
  <c r="S54" i="18"/>
  <c r="S38" i="18"/>
  <c r="S71" i="18"/>
  <c r="S15" i="18"/>
  <c r="S18" i="18"/>
  <c r="S48" i="18"/>
  <c r="S63" i="18"/>
  <c r="S44" i="18"/>
  <c r="S16" i="18"/>
  <c r="S69" i="18"/>
  <c r="S23" i="18"/>
  <c r="S40" i="18"/>
  <c r="S8" i="18"/>
  <c r="S13" i="18"/>
  <c r="S46" i="18"/>
  <c r="S24" i="18"/>
  <c r="S42" i="18"/>
  <c r="S55" i="18"/>
  <c r="S27" i="18"/>
  <c r="S26" i="18"/>
  <c r="S65" i="18"/>
  <c r="S43" i="18"/>
  <c r="S35" i="18"/>
  <c r="S60" i="18"/>
  <c r="S66" i="18"/>
  <c r="S31" i="18"/>
  <c r="S25" i="18"/>
  <c r="S53" i="18"/>
  <c r="S11" i="18"/>
  <c r="S50" i="18"/>
  <c r="S45" i="18"/>
  <c r="S49" i="18"/>
  <c r="S57" i="18"/>
  <c r="S34" i="18"/>
  <c r="S28" i="18"/>
  <c r="S67" i="18"/>
  <c r="S70" i="18"/>
  <c r="S19" i="18"/>
  <c r="S62" i="18"/>
  <c r="S10" i="18"/>
  <c r="S52" i="18"/>
  <c r="S7" i="18"/>
  <c r="S58" i="18"/>
  <c r="S21" i="18"/>
  <c r="Q19" i="18"/>
  <c r="Q39" i="18"/>
  <c r="Q17" i="18"/>
  <c r="Q22" i="18"/>
  <c r="Q53" i="18"/>
  <c r="Q69" i="18"/>
  <c r="Q20" i="18"/>
  <c r="Q21" i="18"/>
  <c r="Q68" i="18"/>
  <c r="Q60" i="18"/>
  <c r="Y5" i="18"/>
  <c r="Q38" i="18"/>
  <c r="Q36" i="18"/>
  <c r="Q65" i="18"/>
  <c r="Q46" i="18"/>
  <c r="Q66" i="18"/>
  <c r="Q62" i="18"/>
  <c r="Q40" i="18"/>
  <c r="Q72" i="18"/>
  <c r="Q11" i="18"/>
  <c r="Q41" i="18"/>
  <c r="Q8" i="18"/>
  <c r="Q54" i="18"/>
  <c r="Q44" i="18"/>
  <c r="Q64" i="18"/>
  <c r="Q31" i="18"/>
  <c r="Q56" i="18"/>
  <c r="Q58" i="18"/>
  <c r="Q16" i="18"/>
  <c r="Q45" i="18"/>
  <c r="Q61" i="18"/>
  <c r="Q48" i="18"/>
  <c r="Q12" i="18"/>
  <c r="Q9" i="18"/>
  <c r="Q10" i="18"/>
  <c r="Q32" i="18"/>
  <c r="Q57" i="18"/>
  <c r="Q74" i="18"/>
  <c r="Q25" i="18"/>
  <c r="Q15" i="18"/>
  <c r="Q14" i="18"/>
  <c r="Q47" i="18"/>
  <c r="Q30" i="18"/>
  <c r="Q42" i="18"/>
  <c r="Q23" i="18"/>
  <c r="Q37" i="18"/>
  <c r="Q71" i="18"/>
  <c r="Q13" i="18"/>
  <c r="Q27" i="18"/>
  <c r="Q28" i="18"/>
  <c r="Q49" i="18"/>
  <c r="Q26" i="18"/>
  <c r="Q35" i="18"/>
  <c r="Q59" i="18"/>
  <c r="Q55" i="18"/>
  <c r="Q50" i="18"/>
  <c r="Q51" i="18"/>
  <c r="Q43" i="18"/>
  <c r="Q7" i="18"/>
  <c r="Q33" i="18"/>
  <c r="Q24" i="18"/>
  <c r="Q52" i="18"/>
  <c r="Q18" i="18"/>
  <c r="Q29" i="18"/>
  <c r="Q70" i="18"/>
  <c r="Q34" i="18"/>
  <c r="Q67" i="18"/>
  <c r="Q63" i="18"/>
  <c r="Q73" i="18"/>
  <c r="R34" i="18"/>
  <c r="R51" i="18"/>
  <c r="R36" i="18"/>
  <c r="R23" i="18"/>
  <c r="R32" i="18"/>
  <c r="R45" i="18"/>
  <c r="R55" i="18"/>
  <c r="R33" i="18"/>
  <c r="R58" i="18"/>
  <c r="R69" i="18"/>
  <c r="R17" i="18"/>
  <c r="R41" i="18"/>
  <c r="R50" i="18"/>
  <c r="R67" i="18"/>
  <c r="R61" i="18"/>
  <c r="R8" i="18"/>
  <c r="R64" i="18"/>
  <c r="R46" i="18"/>
  <c r="R59" i="18"/>
  <c r="R26" i="18"/>
  <c r="R54" i="18"/>
  <c r="R62" i="18"/>
  <c r="R49" i="18"/>
  <c r="R20" i="18"/>
  <c r="R53" i="18"/>
  <c r="R70" i="18"/>
  <c r="R28" i="18"/>
  <c r="R22" i="18"/>
  <c r="R60" i="18"/>
  <c r="R30" i="18"/>
  <c r="R63" i="18"/>
  <c r="R44" i="18"/>
  <c r="R27" i="18"/>
  <c r="R43" i="18"/>
  <c r="R15" i="18"/>
  <c r="R16" i="18"/>
  <c r="R12" i="18"/>
  <c r="R40" i="18"/>
  <c r="R25" i="18"/>
  <c r="R7" i="18"/>
  <c r="R35" i="18"/>
  <c r="R29" i="18"/>
  <c r="R48" i="18"/>
  <c r="R31" i="18"/>
  <c r="R10" i="18"/>
  <c r="R18" i="18"/>
  <c r="R42" i="18"/>
  <c r="R73" i="18"/>
  <c r="R74" i="18"/>
  <c r="R19" i="18"/>
  <c r="R39" i="18"/>
  <c r="R24" i="18"/>
  <c r="R57" i="18"/>
  <c r="R66" i="18"/>
  <c r="R47" i="18"/>
  <c r="R13" i="18"/>
  <c r="R65" i="18"/>
  <c r="R68" i="18"/>
  <c r="R52" i="18"/>
  <c r="R37" i="18"/>
  <c r="R72" i="18"/>
  <c r="R21" i="18"/>
  <c r="R71" i="18"/>
  <c r="R11" i="18"/>
  <c r="R56" i="18"/>
  <c r="R14" i="18"/>
  <c r="R9" i="18"/>
  <c r="R38" i="18"/>
  <c r="S34" i="11"/>
  <c r="S71" i="11"/>
  <c r="S46" i="11"/>
  <c r="S30" i="11"/>
  <c r="S52" i="11"/>
  <c r="S25" i="11"/>
  <c r="S43" i="11"/>
  <c r="S44" i="11"/>
  <c r="S15" i="11"/>
  <c r="S10" i="11"/>
  <c r="S16" i="11"/>
  <c r="S13" i="11"/>
  <c r="S55" i="11"/>
  <c r="S50" i="11"/>
  <c r="S12" i="11"/>
  <c r="S41" i="11"/>
  <c r="S60" i="11"/>
  <c r="S57" i="11"/>
  <c r="S45" i="11"/>
  <c r="S56" i="11"/>
  <c r="S37" i="11"/>
  <c r="S62" i="11"/>
  <c r="S36" i="11"/>
  <c r="S70" i="11"/>
  <c r="S61" i="11"/>
  <c r="S54" i="11"/>
  <c r="S21" i="11"/>
  <c r="S58" i="11"/>
  <c r="S29" i="11"/>
  <c r="S53" i="11"/>
  <c r="S20" i="11"/>
  <c r="S19" i="11"/>
  <c r="S47" i="11"/>
  <c r="S66" i="11"/>
  <c r="S28" i="11"/>
  <c r="S17" i="11"/>
  <c r="S7" i="11"/>
  <c r="S14" i="11"/>
  <c r="S51" i="11"/>
  <c r="S40" i="11"/>
  <c r="S73" i="11"/>
  <c r="S49" i="11"/>
  <c r="S59" i="11"/>
  <c r="S74" i="11"/>
  <c r="S38" i="11"/>
  <c r="S26" i="11"/>
  <c r="S18" i="11"/>
  <c r="S11" i="11"/>
  <c r="S64" i="11"/>
  <c r="S39" i="11"/>
  <c r="S31" i="11"/>
  <c r="S68" i="11"/>
  <c r="S24" i="11"/>
  <c r="S33" i="11"/>
  <c r="S9" i="11"/>
  <c r="S42" i="11"/>
  <c r="S48" i="11"/>
  <c r="S65" i="11"/>
  <c r="S27" i="11"/>
  <c r="S69" i="11"/>
  <c r="S35" i="11"/>
  <c r="S72" i="11"/>
  <c r="S63" i="11"/>
  <c r="S22" i="11"/>
  <c r="S23" i="11"/>
  <c r="S32" i="11"/>
  <c r="S67" i="11"/>
  <c r="S8" i="11"/>
  <c r="Q44" i="11"/>
  <c r="Q20" i="11"/>
  <c r="Q13" i="11"/>
  <c r="Q19" i="11"/>
  <c r="Q40" i="11"/>
  <c r="Q41" i="11"/>
  <c r="Q35" i="11"/>
  <c r="Q65" i="11"/>
  <c r="Q62" i="11"/>
  <c r="Q48" i="11"/>
  <c r="Q57" i="11"/>
  <c r="Q56" i="11"/>
  <c r="Q7" i="11"/>
  <c r="Q61" i="11"/>
  <c r="Q70" i="11"/>
  <c r="Q14" i="11"/>
  <c r="Q66" i="11"/>
  <c r="Q63" i="11"/>
  <c r="Q27" i="11"/>
  <c r="Q45" i="11"/>
  <c r="Q50" i="11"/>
  <c r="Q58" i="11"/>
  <c r="Q73" i="11"/>
  <c r="Q29" i="11"/>
  <c r="Q21" i="11"/>
  <c r="Q37" i="11"/>
  <c r="Q12" i="11"/>
  <c r="Q71" i="11"/>
  <c r="Q33" i="11"/>
  <c r="Q10" i="11"/>
  <c r="Y5" i="11"/>
  <c r="Q17" i="11"/>
  <c r="Q8" i="11"/>
  <c r="Q34" i="11"/>
  <c r="Q68" i="11"/>
  <c r="Q26" i="11"/>
  <c r="Q59" i="11"/>
  <c r="Q46" i="11"/>
  <c r="Q18" i="11"/>
  <c r="Q55" i="11"/>
  <c r="Q69" i="11"/>
  <c r="Q72" i="11"/>
  <c r="Q24" i="11"/>
  <c r="Q60" i="11"/>
  <c r="Q47" i="11"/>
  <c r="Q42" i="11"/>
  <c r="Q43" i="11"/>
  <c r="Q49" i="11"/>
  <c r="Q25" i="11"/>
  <c r="Q23" i="11"/>
  <c r="Q31" i="11"/>
  <c r="Q74" i="11"/>
  <c r="Q22" i="11"/>
  <c r="Q9" i="11"/>
  <c r="Q54" i="11"/>
  <c r="Q16" i="11"/>
  <c r="Q52" i="11"/>
  <c r="Q32" i="11"/>
  <c r="Q36" i="11"/>
  <c r="Q51" i="11"/>
  <c r="Q38" i="11"/>
  <c r="Q53" i="11"/>
  <c r="Q39" i="11"/>
  <c r="Q11" i="11"/>
  <c r="Q64" i="11"/>
  <c r="Q28" i="11"/>
  <c r="Q15" i="11"/>
  <c r="Q67" i="11"/>
  <c r="Q30" i="11"/>
  <c r="R29" i="11"/>
  <c r="R64" i="11"/>
  <c r="R39" i="11"/>
  <c r="R61" i="11"/>
  <c r="R34" i="11"/>
  <c r="R46" i="11"/>
  <c r="R74" i="11"/>
  <c r="R41" i="11"/>
  <c r="R40" i="11"/>
  <c r="R15" i="11"/>
  <c r="R56" i="11"/>
  <c r="R28" i="11"/>
  <c r="R23" i="11"/>
  <c r="R38" i="11"/>
  <c r="R60" i="11"/>
  <c r="R59" i="11"/>
  <c r="R20" i="11"/>
  <c r="R9" i="11"/>
  <c r="R30" i="11"/>
  <c r="R45" i="11"/>
  <c r="R70" i="11"/>
  <c r="R35" i="11"/>
  <c r="R7" i="11"/>
  <c r="R55" i="11"/>
  <c r="R71" i="11"/>
  <c r="R12" i="11"/>
  <c r="R21" i="11"/>
  <c r="R54" i="11"/>
  <c r="R25" i="11"/>
  <c r="R49" i="11"/>
  <c r="R17" i="11"/>
  <c r="R52" i="11"/>
  <c r="R72" i="11"/>
  <c r="R42" i="11"/>
  <c r="R26" i="11"/>
  <c r="R14" i="11"/>
  <c r="R19" i="11"/>
  <c r="R44" i="11"/>
  <c r="R32" i="11"/>
  <c r="R24" i="11"/>
  <c r="R27" i="11"/>
  <c r="R63" i="11"/>
  <c r="R51" i="11"/>
  <c r="R67" i="11"/>
  <c r="R11" i="11"/>
  <c r="R73" i="11"/>
  <c r="R37" i="11"/>
  <c r="R69" i="11"/>
  <c r="R66" i="11"/>
  <c r="R47" i="11"/>
  <c r="R31" i="11"/>
  <c r="R65" i="11"/>
  <c r="R53" i="11"/>
  <c r="R33" i="11"/>
  <c r="R18" i="11"/>
  <c r="R50" i="11"/>
  <c r="R10" i="11"/>
  <c r="R62" i="11"/>
  <c r="R8" i="11"/>
  <c r="R22" i="11"/>
  <c r="R48" i="11"/>
  <c r="R57" i="11"/>
  <c r="R13" i="11"/>
  <c r="R58" i="11"/>
  <c r="R43" i="11"/>
  <c r="R16" i="11"/>
  <c r="R68" i="11"/>
  <c r="R36" i="11"/>
  <c r="Q42" i="12"/>
  <c r="Q53" i="12"/>
  <c r="Q8" i="12"/>
  <c r="Q54" i="12"/>
  <c r="Q22" i="12"/>
  <c r="Q35" i="12"/>
  <c r="Q65" i="12"/>
  <c r="Q59" i="12"/>
  <c r="Q28" i="12"/>
  <c r="Q24" i="12"/>
  <c r="Q9" i="12"/>
  <c r="Q34" i="12"/>
  <c r="Q58" i="12"/>
  <c r="Q15" i="12"/>
  <c r="Q52" i="12"/>
  <c r="Q57" i="12"/>
  <c r="Q67" i="12"/>
  <c r="Q30" i="12"/>
  <c r="Q45" i="12"/>
  <c r="Q19" i="12"/>
  <c r="Q63" i="12"/>
  <c r="Q48" i="12"/>
  <c r="Q49" i="12"/>
  <c r="Y5" i="12"/>
  <c r="Q73" i="12"/>
  <c r="Q10" i="12"/>
  <c r="Q39" i="12"/>
  <c r="Q21" i="12"/>
  <c r="Q25" i="12"/>
  <c r="Q47" i="12"/>
  <c r="Q68" i="12"/>
  <c r="Q74" i="12"/>
  <c r="Q31" i="12"/>
  <c r="Q43" i="12"/>
  <c r="Q37" i="12"/>
  <c r="Q33" i="12"/>
  <c r="Q40" i="12"/>
  <c r="Q41" i="12"/>
  <c r="Q66" i="12"/>
  <c r="Q62" i="12"/>
  <c r="Q61" i="12"/>
  <c r="Q38" i="12"/>
  <c r="Q13" i="12"/>
  <c r="Q26" i="12"/>
  <c r="Q44" i="12"/>
  <c r="Q17" i="12"/>
  <c r="Q64" i="12"/>
  <c r="Q16" i="12"/>
  <c r="Q29" i="12"/>
  <c r="Q50" i="12"/>
  <c r="Q60" i="12"/>
  <c r="Q23" i="12"/>
  <c r="Q11" i="12"/>
  <c r="Q72" i="12"/>
  <c r="Q36" i="12"/>
  <c r="Q46" i="12"/>
  <c r="Q12" i="12"/>
  <c r="Q69" i="12"/>
  <c r="Q70" i="12"/>
  <c r="Q56" i="12"/>
  <c r="Q71" i="12"/>
  <c r="Q7" i="12"/>
  <c r="Q14" i="12"/>
  <c r="Q18" i="12"/>
  <c r="Q55" i="12"/>
  <c r="Q27" i="12"/>
  <c r="Q20" i="12"/>
  <c r="Q32" i="12"/>
  <c r="Q51" i="12"/>
  <c r="S60" i="12"/>
  <c r="S44" i="12"/>
  <c r="S52" i="12"/>
  <c r="S10" i="12"/>
  <c r="S17" i="12"/>
  <c r="S51" i="12"/>
  <c r="S50" i="12"/>
  <c r="S32" i="12"/>
  <c r="S29" i="12"/>
  <c r="S47" i="12"/>
  <c r="S61" i="12"/>
  <c r="S58" i="12"/>
  <c r="S56" i="12"/>
  <c r="S25" i="12"/>
  <c r="S40" i="12"/>
  <c r="S74" i="12"/>
  <c r="S9" i="12"/>
  <c r="S7" i="12"/>
  <c r="S39" i="12"/>
  <c r="S65" i="12"/>
  <c r="S41" i="12"/>
  <c r="S36" i="12"/>
  <c r="S30" i="12"/>
  <c r="S55" i="12"/>
  <c r="S28" i="12"/>
  <c r="S45" i="12"/>
  <c r="S12" i="12"/>
  <c r="S11" i="12"/>
  <c r="S14" i="12"/>
  <c r="S63" i="12"/>
  <c r="S48" i="12"/>
  <c r="S72" i="12"/>
  <c r="S8" i="12"/>
  <c r="S21" i="12"/>
  <c r="S70" i="12"/>
  <c r="S13" i="12"/>
  <c r="S57" i="12"/>
  <c r="S24" i="12"/>
  <c r="S66" i="12"/>
  <c r="S18" i="12"/>
  <c r="S22" i="12"/>
  <c r="S16" i="12"/>
  <c r="S38" i="12"/>
  <c r="S69" i="12"/>
  <c r="S15" i="12"/>
  <c r="S54" i="12"/>
  <c r="S20" i="12"/>
  <c r="S42" i="12"/>
  <c r="S23" i="12"/>
  <c r="S19" i="12"/>
  <c r="S31" i="12"/>
  <c r="S43" i="12"/>
  <c r="S49" i="12"/>
  <c r="S62" i="12"/>
  <c r="S35" i="12"/>
  <c r="S46" i="12"/>
  <c r="S37" i="12"/>
  <c r="S26" i="12"/>
  <c r="S33" i="12"/>
  <c r="S68" i="12"/>
  <c r="S67" i="12"/>
  <c r="S71" i="12"/>
  <c r="S73" i="12"/>
  <c r="S34" i="12"/>
  <c r="S53" i="12"/>
  <c r="S59" i="12"/>
  <c r="S64" i="12"/>
  <c r="S27" i="12"/>
  <c r="R42" i="12"/>
  <c r="R65" i="12"/>
  <c r="R16" i="12"/>
  <c r="R70" i="12"/>
  <c r="R40" i="12"/>
  <c r="R67" i="12"/>
  <c r="R26" i="12"/>
  <c r="R48" i="12"/>
  <c r="R37" i="12"/>
  <c r="R58" i="12"/>
  <c r="R8" i="12"/>
  <c r="R14" i="12"/>
  <c r="R71" i="12"/>
  <c r="R41" i="12"/>
  <c r="R12" i="12"/>
  <c r="R27" i="12"/>
  <c r="R60" i="12"/>
  <c r="R56" i="12"/>
  <c r="R57" i="12"/>
  <c r="R9" i="12"/>
  <c r="R46" i="12"/>
  <c r="R11" i="12"/>
  <c r="R39" i="12"/>
  <c r="R55" i="12"/>
  <c r="R20" i="12"/>
  <c r="R68" i="12"/>
  <c r="R49" i="12"/>
  <c r="R53" i="12"/>
  <c r="R23" i="12"/>
  <c r="R50" i="12"/>
  <c r="R72" i="12"/>
  <c r="R51" i="12"/>
  <c r="R24" i="12"/>
  <c r="R74" i="12"/>
  <c r="R33" i="12"/>
  <c r="R22" i="12"/>
  <c r="R31" i="12"/>
  <c r="R30" i="12"/>
  <c r="R73" i="12"/>
  <c r="R17" i="12"/>
  <c r="R34" i="12"/>
  <c r="R10" i="12"/>
  <c r="R28" i="12"/>
  <c r="R32" i="12"/>
  <c r="R63" i="12"/>
  <c r="R62" i="12"/>
  <c r="R19" i="12"/>
  <c r="R47" i="12"/>
  <c r="R7" i="12"/>
  <c r="R35" i="12"/>
  <c r="R13" i="12"/>
  <c r="R25" i="12"/>
  <c r="R59" i="12"/>
  <c r="R69" i="12"/>
  <c r="R21" i="12"/>
  <c r="R29" i="12"/>
  <c r="R61" i="12"/>
  <c r="R52" i="12"/>
  <c r="R66" i="12"/>
  <c r="R15" i="12"/>
  <c r="R44" i="12"/>
  <c r="R38" i="12"/>
  <c r="R36" i="12"/>
  <c r="R43" i="12"/>
  <c r="R64" i="12"/>
  <c r="R18" i="12"/>
  <c r="R45" i="12"/>
  <c r="R54" i="12"/>
  <c r="S69" i="8"/>
  <c r="S60" i="8"/>
  <c r="S50" i="8"/>
  <c r="S40" i="8"/>
  <c r="S31" i="8"/>
  <c r="S20" i="8"/>
  <c r="S68" i="8"/>
  <c r="S49" i="8"/>
  <c r="S51" i="8"/>
  <c r="S74" i="8"/>
  <c r="S26" i="8"/>
  <c r="S16" i="8"/>
  <c r="S11" i="8"/>
  <c r="S29" i="8"/>
  <c r="S22" i="8"/>
  <c r="S48" i="8"/>
  <c r="S13" i="8"/>
  <c r="S28" i="8"/>
  <c r="S65" i="8"/>
  <c r="S17" i="8"/>
  <c r="S56" i="8"/>
  <c r="S25" i="8"/>
  <c r="S54" i="8"/>
  <c r="S9" i="8"/>
  <c r="S10" i="8"/>
  <c r="S27" i="8"/>
  <c r="S39" i="8"/>
  <c r="S58" i="8"/>
  <c r="S41" i="8"/>
  <c r="S21" i="8"/>
  <c r="S32" i="8"/>
  <c r="S59" i="8"/>
  <c r="S73" i="8"/>
  <c r="S35" i="8"/>
  <c r="S18" i="8"/>
  <c r="S53" i="8"/>
  <c r="S57" i="8"/>
  <c r="S7" i="8"/>
  <c r="S71" i="8"/>
  <c r="S67" i="8"/>
  <c r="S45" i="8"/>
  <c r="S62" i="8"/>
  <c r="S14" i="8"/>
  <c r="S46" i="8"/>
  <c r="S72" i="8"/>
  <c r="S64" i="8"/>
  <c r="S36" i="8"/>
  <c r="S42" i="8"/>
  <c r="S23" i="8"/>
  <c r="S15" i="8"/>
  <c r="S61" i="8"/>
  <c r="S52" i="8"/>
  <c r="S66" i="8"/>
  <c r="S37" i="8"/>
  <c r="S55" i="8"/>
  <c r="S19" i="8"/>
  <c r="S70" i="8"/>
  <c r="S12" i="8"/>
  <c r="S34" i="8"/>
  <c r="S30" i="8"/>
  <c r="S38" i="8"/>
  <c r="S43" i="8"/>
  <c r="S44" i="8"/>
  <c r="S47" i="8"/>
  <c r="S33" i="8"/>
  <c r="Y5" i="8"/>
  <c r="S8" i="8"/>
  <c r="S63" i="8"/>
  <c r="S24" i="8"/>
  <c r="Q50" i="5"/>
  <c r="Q7" i="5"/>
  <c r="Q16" i="5"/>
  <c r="Q68" i="5"/>
  <c r="Q38" i="5"/>
  <c r="Q64" i="5"/>
  <c r="Q11" i="5"/>
  <c r="Q49" i="5"/>
  <c r="Q74" i="5"/>
  <c r="Q35" i="5"/>
  <c r="Q28" i="5"/>
  <c r="Q47" i="5"/>
  <c r="Q70" i="5"/>
  <c r="Q44" i="5"/>
  <c r="Q65" i="5"/>
  <c r="Q41" i="5"/>
  <c r="Q71" i="5"/>
  <c r="Q52" i="5"/>
  <c r="Q27" i="5"/>
  <c r="Q34" i="5"/>
  <c r="Q66" i="5"/>
  <c r="Q15" i="5"/>
  <c r="Q57" i="5"/>
  <c r="Q9" i="5"/>
  <c r="Q14" i="5"/>
  <c r="Q30" i="5"/>
  <c r="Q69" i="5"/>
  <c r="Q21" i="5"/>
  <c r="Q40" i="5"/>
  <c r="Q62" i="5"/>
  <c r="Q67" i="5"/>
  <c r="Y5" i="5"/>
  <c r="Q58" i="5"/>
  <c r="Q60" i="5"/>
  <c r="Q20" i="5"/>
  <c r="Q33" i="5"/>
  <c r="Q45" i="5"/>
  <c r="Q29" i="5"/>
  <c r="Q31" i="5"/>
  <c r="Q23" i="5"/>
  <c r="Q26" i="5"/>
  <c r="Q19" i="5"/>
  <c r="Q42" i="5"/>
  <c r="Q72" i="5"/>
  <c r="Q55" i="5"/>
  <c r="Q17" i="5"/>
  <c r="Q54" i="5"/>
  <c r="Q51" i="5"/>
  <c r="Q43" i="5"/>
  <c r="Q63" i="5"/>
  <c r="Q61" i="5"/>
  <c r="Q22" i="5"/>
  <c r="Q12" i="5"/>
  <c r="Q37" i="5"/>
  <c r="Q36" i="5"/>
  <c r="Q48" i="5"/>
  <c r="Q18" i="5"/>
  <c r="Q56" i="5"/>
  <c r="Q25" i="5"/>
  <c r="Q53" i="5"/>
  <c r="Q10" i="5"/>
  <c r="Q46" i="5"/>
  <c r="Q13" i="5"/>
  <c r="Q39" i="5"/>
  <c r="Q24" i="5"/>
  <c r="Q8" i="5"/>
  <c r="Q32" i="5"/>
  <c r="Q59" i="5"/>
  <c r="Q73" i="5"/>
  <c r="R57" i="5"/>
  <c r="R72" i="5"/>
  <c r="R55" i="5"/>
  <c r="R14" i="5"/>
  <c r="R25" i="5"/>
  <c r="R18" i="5"/>
  <c r="R10" i="5"/>
  <c r="R52" i="5"/>
  <c r="R58" i="5"/>
  <c r="R42" i="5"/>
  <c r="R28" i="5"/>
  <c r="R16" i="5"/>
  <c r="R60" i="5"/>
  <c r="R56" i="5"/>
  <c r="R65" i="5"/>
  <c r="R37" i="5"/>
  <c r="R29" i="5"/>
  <c r="R54" i="5"/>
  <c r="R62" i="5"/>
  <c r="R49" i="5"/>
  <c r="R68" i="5"/>
  <c r="R22" i="5"/>
  <c r="R64" i="5"/>
  <c r="R66" i="5"/>
  <c r="R34" i="5"/>
  <c r="R74" i="5"/>
  <c r="R8" i="5"/>
  <c r="R32" i="5"/>
  <c r="R11" i="5"/>
  <c r="R7" i="5"/>
  <c r="R31" i="5"/>
  <c r="R39" i="5"/>
  <c r="R71" i="5"/>
  <c r="R46" i="5"/>
  <c r="R24" i="5"/>
  <c r="R17" i="5"/>
  <c r="R21" i="5"/>
  <c r="R63" i="5"/>
  <c r="R69" i="5"/>
  <c r="R12" i="5"/>
  <c r="R35" i="5"/>
  <c r="R48" i="5"/>
  <c r="R59" i="5"/>
  <c r="R26" i="5"/>
  <c r="R41" i="5"/>
  <c r="R33" i="5"/>
  <c r="R40" i="5"/>
  <c r="R70" i="5"/>
  <c r="R27" i="5"/>
  <c r="R23" i="5"/>
  <c r="R45" i="5"/>
  <c r="R13" i="5"/>
  <c r="R61" i="5"/>
  <c r="R20" i="5"/>
  <c r="R50" i="5"/>
  <c r="R36" i="5"/>
  <c r="R30" i="5"/>
  <c r="R53" i="5"/>
  <c r="R73" i="5"/>
  <c r="R67" i="5"/>
  <c r="R43" i="5"/>
  <c r="R38" i="5"/>
  <c r="R9" i="5"/>
  <c r="R15" i="5"/>
  <c r="R51" i="5"/>
  <c r="R19" i="5"/>
  <c r="R44" i="5"/>
  <c r="R47" i="5"/>
  <c r="S63" i="5"/>
  <c r="S58" i="5"/>
  <c r="S34" i="5"/>
  <c r="S43" i="5"/>
  <c r="S32" i="5"/>
  <c r="S39" i="5"/>
  <c r="S15" i="5"/>
  <c r="S65" i="5"/>
  <c r="S30" i="5"/>
  <c r="S56" i="5"/>
  <c r="S31" i="5"/>
  <c r="S20" i="5"/>
  <c r="S48" i="5"/>
  <c r="S69" i="5"/>
  <c r="S13" i="5"/>
  <c r="S57" i="5"/>
  <c r="S22" i="5"/>
  <c r="S18" i="5"/>
  <c r="S54" i="5"/>
  <c r="S51" i="5"/>
  <c r="S25" i="5"/>
  <c r="S26" i="5"/>
  <c r="S67" i="5"/>
  <c r="S68" i="5"/>
  <c r="S62" i="5"/>
  <c r="S41" i="5"/>
  <c r="S59" i="5"/>
  <c r="S60" i="5"/>
  <c r="S66" i="5"/>
  <c r="S37" i="5"/>
  <c r="S73" i="5"/>
  <c r="S9" i="5"/>
  <c r="S36" i="5"/>
  <c r="S38" i="5"/>
  <c r="S27" i="5"/>
  <c r="S47" i="5"/>
  <c r="S71" i="5"/>
  <c r="S24" i="5"/>
  <c r="S14" i="5"/>
  <c r="S61" i="5"/>
  <c r="S44" i="5"/>
  <c r="S46" i="5"/>
  <c r="S21" i="5"/>
  <c r="S72" i="5"/>
  <c r="S33" i="5"/>
  <c r="S49" i="5"/>
  <c r="S74" i="5"/>
  <c r="S70" i="5"/>
  <c r="S64" i="5"/>
  <c r="S29" i="5"/>
  <c r="S45" i="5"/>
  <c r="S28" i="5"/>
  <c r="S19" i="5"/>
  <c r="S12" i="5"/>
  <c r="S55" i="5"/>
  <c r="S40" i="5"/>
  <c r="S7" i="5"/>
  <c r="S52" i="5"/>
  <c r="S23" i="5"/>
  <c r="S8" i="5"/>
  <c r="S42" i="5"/>
  <c r="S16" i="5"/>
  <c r="S11" i="5"/>
  <c r="S10" i="5"/>
  <c r="S17" i="5"/>
  <c r="S35" i="5"/>
  <c r="S50" i="5"/>
  <c r="S53" i="5"/>
  <c r="S45" i="35"/>
  <c r="S54" i="35"/>
  <c r="S53" i="35"/>
  <c r="S60" i="35"/>
  <c r="S61" i="35"/>
  <c r="S20" i="35"/>
  <c r="S24" i="35"/>
  <c r="S33" i="35"/>
  <c r="S74" i="35"/>
  <c r="S59" i="35"/>
  <c r="S58" i="35"/>
  <c r="S50" i="35"/>
  <c r="S44" i="35"/>
  <c r="S30" i="35"/>
  <c r="S43" i="35"/>
  <c r="S68" i="35"/>
  <c r="S62" i="35"/>
  <c r="S46" i="35"/>
  <c r="S10" i="35"/>
  <c r="S39" i="35"/>
  <c r="S35" i="35"/>
  <c r="S13" i="35"/>
  <c r="S65" i="35"/>
  <c r="S51" i="35"/>
  <c r="S36" i="35"/>
  <c r="S21" i="35"/>
  <c r="S19" i="35"/>
  <c r="S67" i="35"/>
  <c r="S15" i="35"/>
  <c r="S8" i="35"/>
  <c r="S14" i="35"/>
  <c r="S64" i="35"/>
  <c r="S40" i="35"/>
  <c r="S17" i="35"/>
  <c r="S71" i="35"/>
  <c r="S27" i="35"/>
  <c r="S47" i="35"/>
  <c r="S23" i="35"/>
  <c r="S56" i="35"/>
  <c r="S11" i="35"/>
  <c r="S42" i="35"/>
  <c r="S72" i="35"/>
  <c r="S66" i="35"/>
  <c r="S57" i="35"/>
  <c r="S9" i="35"/>
  <c r="S73" i="35"/>
  <c r="S34" i="35"/>
  <c r="S28" i="35"/>
  <c r="S7" i="35"/>
  <c r="S41" i="35"/>
  <c r="S22" i="35"/>
  <c r="S52" i="35"/>
  <c r="S63" i="35"/>
  <c r="S37" i="35"/>
  <c r="S18" i="35"/>
  <c r="S49" i="35"/>
  <c r="S25" i="35"/>
  <c r="S70" i="35"/>
  <c r="S29" i="35"/>
  <c r="S55" i="35"/>
  <c r="S48" i="35"/>
  <c r="S38" i="35"/>
  <c r="S32" i="35"/>
  <c r="S26" i="35"/>
  <c r="S31" i="35"/>
  <c r="S16" i="35"/>
  <c r="S69" i="35"/>
  <c r="S12" i="35"/>
  <c r="R71" i="35"/>
  <c r="R74" i="35"/>
  <c r="R19" i="35"/>
  <c r="R51" i="35"/>
  <c r="R13" i="35"/>
  <c r="R72" i="35"/>
  <c r="R28" i="35"/>
  <c r="R21" i="35"/>
  <c r="R42" i="35"/>
  <c r="R47" i="35"/>
  <c r="R55" i="35"/>
  <c r="R67" i="35"/>
  <c r="R9" i="35"/>
  <c r="R33" i="35"/>
  <c r="R10" i="35"/>
  <c r="R66" i="35"/>
  <c r="R43" i="35"/>
  <c r="R25" i="35"/>
  <c r="R68" i="35"/>
  <c r="R31" i="35"/>
  <c r="R59" i="35"/>
  <c r="R48" i="35"/>
  <c r="R38" i="35"/>
  <c r="R11" i="35"/>
  <c r="R12" i="35"/>
  <c r="R62" i="35"/>
  <c r="R32" i="35"/>
  <c r="R36" i="35"/>
  <c r="R29" i="35"/>
  <c r="R24" i="35"/>
  <c r="R17" i="35"/>
  <c r="R20" i="35"/>
  <c r="R57" i="35"/>
  <c r="R26" i="35"/>
  <c r="R16" i="35"/>
  <c r="R61" i="35"/>
  <c r="R70" i="35"/>
  <c r="R37" i="35"/>
  <c r="R23" i="35"/>
  <c r="R56" i="35"/>
  <c r="R69" i="35"/>
  <c r="R18" i="35"/>
  <c r="R35" i="35"/>
  <c r="R44" i="35"/>
  <c r="R15" i="35"/>
  <c r="R50" i="35"/>
  <c r="R49" i="35"/>
  <c r="R30" i="35"/>
  <c r="R14" i="35"/>
  <c r="R22" i="35"/>
  <c r="R58" i="35"/>
  <c r="R27" i="35"/>
  <c r="R45" i="35"/>
  <c r="R60" i="35"/>
  <c r="R65" i="35"/>
  <c r="R41" i="35"/>
  <c r="R34" i="35"/>
  <c r="R53" i="35"/>
  <c r="R40" i="35"/>
  <c r="R73" i="35"/>
  <c r="R7" i="35"/>
  <c r="R8" i="35"/>
  <c r="R52" i="35"/>
  <c r="R63" i="35"/>
  <c r="R54" i="35"/>
  <c r="R64" i="35"/>
  <c r="R39" i="35"/>
  <c r="R46" i="35"/>
  <c r="Y5" i="35"/>
  <c r="S55" i="9"/>
  <c r="S47" i="9"/>
  <c r="S71" i="9"/>
  <c r="S48" i="9"/>
  <c r="S40" i="9"/>
  <c r="S36" i="9"/>
  <c r="S12" i="9"/>
  <c r="S61" i="9"/>
  <c r="S7" i="9"/>
  <c r="S60" i="9"/>
  <c r="S66" i="9"/>
  <c r="S29" i="9"/>
  <c r="S19" i="9"/>
  <c r="S64" i="9"/>
  <c r="S30" i="9"/>
  <c r="S11" i="9"/>
  <c r="S9" i="9"/>
  <c r="S68" i="9"/>
  <c r="S74" i="9"/>
  <c r="S69" i="9"/>
  <c r="S18" i="9"/>
  <c r="S54" i="9"/>
  <c r="S32" i="9"/>
  <c r="S10" i="9"/>
  <c r="S41" i="9"/>
  <c r="S56" i="9"/>
  <c r="S31" i="9"/>
  <c r="S35" i="9"/>
  <c r="S26" i="9"/>
  <c r="S52" i="9"/>
  <c r="S50" i="9"/>
  <c r="S58" i="9"/>
  <c r="S73" i="9"/>
  <c r="S13" i="9"/>
  <c r="S44" i="9"/>
  <c r="S17" i="9"/>
  <c r="S21" i="9"/>
  <c r="S23" i="9"/>
  <c r="S25" i="9"/>
  <c r="S62" i="9"/>
  <c r="S22" i="9"/>
  <c r="S24" i="9"/>
  <c r="S20" i="9"/>
  <c r="S16" i="9"/>
  <c r="S33" i="9"/>
  <c r="S53" i="9"/>
  <c r="S34" i="9"/>
  <c r="S15" i="9"/>
  <c r="S46" i="9"/>
  <c r="S27" i="9"/>
  <c r="S59" i="9"/>
  <c r="S65" i="9"/>
  <c r="S45" i="9"/>
  <c r="S72" i="9"/>
  <c r="S57" i="9"/>
  <c r="S67" i="9"/>
  <c r="S37" i="9"/>
  <c r="S14" i="9"/>
  <c r="S39" i="9"/>
  <c r="S43" i="9"/>
  <c r="S42" i="9"/>
  <c r="S28" i="9"/>
  <c r="S63" i="9"/>
  <c r="S51" i="9"/>
  <c r="S38" i="9"/>
  <c r="S8" i="9"/>
  <c r="S70" i="9"/>
  <c r="S49" i="9"/>
  <c r="Q18" i="9"/>
  <c r="Q72" i="9"/>
  <c r="Q67" i="9"/>
  <c r="Q25" i="9"/>
  <c r="Y5" i="9"/>
  <c r="Q36" i="9"/>
  <c r="Q21" i="9"/>
  <c r="Q11" i="9"/>
  <c r="Q20" i="9"/>
  <c r="Q10" i="9"/>
  <c r="Q68" i="9"/>
  <c r="Q54" i="9"/>
  <c r="Q49" i="9"/>
  <c r="Q34" i="9"/>
  <c r="Q24" i="9"/>
  <c r="Q42" i="9"/>
  <c r="Q46" i="9"/>
  <c r="Q40" i="9"/>
  <c r="Q57" i="9"/>
  <c r="Q52" i="9"/>
  <c r="Q47" i="9"/>
  <c r="Q61" i="9"/>
  <c r="Q8" i="9"/>
  <c r="Q55" i="9"/>
  <c r="Q30" i="9"/>
  <c r="Q16" i="9"/>
  <c r="Q53" i="9"/>
  <c r="Q63" i="9"/>
  <c r="Q12" i="9"/>
  <c r="Q59" i="9"/>
  <c r="Q19" i="9"/>
  <c r="Q51" i="9"/>
  <c r="Q37" i="9"/>
  <c r="Q60" i="9"/>
  <c r="Q28" i="9"/>
  <c r="Q74" i="9"/>
  <c r="Q33" i="9"/>
  <c r="Q38" i="9"/>
  <c r="Q64" i="9"/>
  <c r="Q32" i="9"/>
  <c r="Q41" i="9"/>
  <c r="Q65" i="9"/>
  <c r="Q7" i="9"/>
  <c r="Q44" i="9"/>
  <c r="Q31" i="9"/>
  <c r="Q15" i="9"/>
  <c r="Q13" i="9"/>
  <c r="Q50" i="9"/>
  <c r="Q58" i="9"/>
  <c r="Q56" i="9"/>
  <c r="Q27" i="9"/>
  <c r="Q66" i="9"/>
  <c r="Q45" i="9"/>
  <c r="Q35" i="9"/>
  <c r="Q17" i="9"/>
  <c r="Q71" i="9"/>
  <c r="Q69" i="9"/>
  <c r="Q14" i="9"/>
  <c r="Q22" i="9"/>
  <c r="Q9" i="9"/>
  <c r="Q39" i="9"/>
  <c r="Q73" i="9"/>
  <c r="Q70" i="9"/>
  <c r="Q29" i="9"/>
  <c r="Q48" i="9"/>
  <c r="Q26" i="9"/>
  <c r="Q43" i="9"/>
  <c r="Q62" i="9"/>
  <c r="Q23" i="9"/>
  <c r="R72" i="9"/>
  <c r="R53" i="9"/>
  <c r="R13" i="9"/>
  <c r="R57" i="9"/>
  <c r="R43" i="9"/>
  <c r="R26" i="9"/>
  <c r="R10" i="9"/>
  <c r="R42" i="9"/>
  <c r="R24" i="9"/>
  <c r="R61" i="9"/>
  <c r="R55" i="9"/>
  <c r="R16" i="9"/>
  <c r="R38" i="9"/>
  <c r="R64" i="9"/>
  <c r="R41" i="9"/>
  <c r="R63" i="9"/>
  <c r="R20" i="9"/>
  <c r="R12" i="9"/>
  <c r="R45" i="9"/>
  <c r="R35" i="9"/>
  <c r="R14" i="9"/>
  <c r="R17" i="9"/>
  <c r="R32" i="9"/>
  <c r="R70" i="9"/>
  <c r="R44" i="9"/>
  <c r="R66" i="9"/>
  <c r="R22" i="9"/>
  <c r="R62" i="9"/>
  <c r="R49" i="9"/>
  <c r="R54" i="9"/>
  <c r="R27" i="9"/>
  <c r="R71" i="9"/>
  <c r="R15" i="9"/>
  <c r="R25" i="9"/>
  <c r="R73" i="9"/>
  <c r="R47" i="9"/>
  <c r="R7" i="9"/>
  <c r="R21" i="9"/>
  <c r="R19" i="9"/>
  <c r="R67" i="9"/>
  <c r="R36" i="9"/>
  <c r="R65" i="9"/>
  <c r="R9" i="9"/>
  <c r="R46" i="9"/>
  <c r="R18" i="9"/>
  <c r="R8" i="9"/>
  <c r="R69" i="9"/>
  <c r="R51" i="9"/>
  <c r="R39" i="9"/>
  <c r="R37" i="9"/>
  <c r="R30" i="9"/>
  <c r="R58" i="9"/>
  <c r="R52" i="9"/>
  <c r="R23" i="9"/>
  <c r="R48" i="9"/>
  <c r="R33" i="9"/>
  <c r="R29" i="9"/>
  <c r="R74" i="9"/>
  <c r="R34" i="9"/>
  <c r="R31" i="9"/>
  <c r="R60" i="9"/>
  <c r="R50" i="9"/>
  <c r="R28" i="9"/>
  <c r="R56" i="9"/>
  <c r="R68" i="9"/>
  <c r="R11" i="9"/>
  <c r="R40" i="9"/>
  <c r="R59" i="9"/>
  <c r="S70" i="20"/>
  <c r="S60" i="20"/>
  <c r="S38" i="20"/>
  <c r="S41" i="20"/>
  <c r="S23" i="20"/>
  <c r="S19" i="20"/>
  <c r="S33" i="20"/>
  <c r="S37" i="20"/>
  <c r="S59" i="20"/>
  <c r="S73" i="20"/>
  <c r="S39" i="20"/>
  <c r="S25" i="20"/>
  <c r="S24" i="20"/>
  <c r="S66" i="20"/>
  <c r="S21" i="20"/>
  <c r="S32" i="20"/>
  <c r="S29" i="20"/>
  <c r="S12" i="20"/>
  <c r="S28" i="20"/>
  <c r="S31" i="20"/>
  <c r="S42" i="20"/>
  <c r="S8" i="20"/>
  <c r="S61" i="20"/>
  <c r="S14" i="20"/>
  <c r="S45" i="20"/>
  <c r="S40" i="20"/>
  <c r="S44" i="20"/>
  <c r="S22" i="20"/>
  <c r="S56" i="20"/>
  <c r="S26" i="20"/>
  <c r="S11" i="20"/>
  <c r="S48" i="20"/>
  <c r="S50" i="20"/>
  <c r="S55" i="20"/>
  <c r="S47" i="20"/>
  <c r="S67" i="20"/>
  <c r="S20" i="20"/>
  <c r="S74" i="20"/>
  <c r="S62" i="20"/>
  <c r="S36" i="20"/>
  <c r="S51" i="20"/>
  <c r="S30" i="20"/>
  <c r="S35" i="20"/>
  <c r="S58" i="20"/>
  <c r="S13" i="20"/>
  <c r="S69" i="20"/>
  <c r="S43" i="20"/>
  <c r="S46" i="20"/>
  <c r="S57" i="20"/>
  <c r="S52" i="20"/>
  <c r="S17" i="20"/>
  <c r="S53" i="20"/>
  <c r="S63" i="20"/>
  <c r="S10" i="20"/>
  <c r="S65" i="20"/>
  <c r="S72" i="20"/>
  <c r="S18" i="20"/>
  <c r="S64" i="20"/>
  <c r="S54" i="20"/>
  <c r="S49" i="20"/>
  <c r="S68" i="20"/>
  <c r="S71" i="20"/>
  <c r="S9" i="20"/>
  <c r="S15" i="20"/>
  <c r="S7" i="20"/>
  <c r="S27" i="20"/>
  <c r="S34" i="20"/>
  <c r="S16" i="20"/>
  <c r="R73" i="20"/>
  <c r="R74" i="20"/>
  <c r="R60" i="20"/>
  <c r="R14" i="20"/>
  <c r="R36" i="20"/>
  <c r="R70" i="20"/>
  <c r="R67" i="20"/>
  <c r="R71" i="20"/>
  <c r="R42" i="20"/>
  <c r="R20" i="20"/>
  <c r="R37" i="20"/>
  <c r="R25" i="20"/>
  <c r="R16" i="20"/>
  <c r="R69" i="20"/>
  <c r="R31" i="20"/>
  <c r="R56" i="20"/>
  <c r="R12" i="20"/>
  <c r="R68" i="20"/>
  <c r="R7" i="20"/>
  <c r="R64" i="20"/>
  <c r="R8" i="20"/>
  <c r="R35" i="20"/>
  <c r="R48" i="20"/>
  <c r="R41" i="20"/>
  <c r="R55" i="20"/>
  <c r="R29" i="20"/>
  <c r="R28" i="20"/>
  <c r="R39" i="20"/>
  <c r="R19" i="20"/>
  <c r="R46" i="20"/>
  <c r="R53" i="20"/>
  <c r="R26" i="20"/>
  <c r="R43" i="20"/>
  <c r="R62" i="20"/>
  <c r="R10" i="20"/>
  <c r="R32" i="20"/>
  <c r="R21" i="20"/>
  <c r="R72" i="20"/>
  <c r="R9" i="20"/>
  <c r="R34" i="20"/>
  <c r="R49" i="20"/>
  <c r="R38" i="20"/>
  <c r="R33" i="20"/>
  <c r="R18" i="20"/>
  <c r="R24" i="20"/>
  <c r="R40" i="20"/>
  <c r="R30" i="20"/>
  <c r="R50" i="20"/>
  <c r="R52" i="20"/>
  <c r="R15" i="20"/>
  <c r="R51" i="20"/>
  <c r="R23" i="20"/>
  <c r="R17" i="20"/>
  <c r="R45" i="20"/>
  <c r="R47" i="20"/>
  <c r="R13" i="20"/>
  <c r="R66" i="20"/>
  <c r="R44" i="20"/>
  <c r="R61" i="20"/>
  <c r="R22" i="20"/>
  <c r="R27" i="20"/>
  <c r="R54" i="20"/>
  <c r="R11" i="20"/>
  <c r="R63" i="20"/>
  <c r="R57" i="20"/>
  <c r="R59" i="20"/>
  <c r="R65" i="20"/>
  <c r="R58" i="20"/>
  <c r="Q37" i="20"/>
  <c r="Q69" i="20"/>
  <c r="Q25" i="20"/>
  <c r="Q34" i="20"/>
  <c r="Q57" i="20"/>
  <c r="Q19" i="20"/>
  <c r="Q10" i="20"/>
  <c r="Q52" i="20"/>
  <c r="Q56" i="20"/>
  <c r="Q60" i="20"/>
  <c r="Q58" i="20"/>
  <c r="Q39" i="20"/>
  <c r="Q62" i="20"/>
  <c r="Q68" i="20"/>
  <c r="Q73" i="20"/>
  <c r="Q13" i="20"/>
  <c r="Q67" i="20"/>
  <c r="Q70" i="20"/>
  <c r="Q28" i="20"/>
  <c r="Q17" i="20"/>
  <c r="Q44" i="20"/>
  <c r="Q51" i="20"/>
  <c r="Q47" i="20"/>
  <c r="Q12" i="20"/>
  <c r="Y5" i="20"/>
  <c r="Q26" i="20"/>
  <c r="Q64" i="20"/>
  <c r="Q32" i="20"/>
  <c r="Q30" i="20"/>
  <c r="Q14" i="20"/>
  <c r="Q46" i="20"/>
  <c r="Q65" i="20"/>
  <c r="Q40" i="20"/>
  <c r="Q29" i="20"/>
  <c r="Q8" i="20"/>
  <c r="Q21" i="20"/>
  <c r="Q16" i="20"/>
  <c r="Q63" i="20"/>
  <c r="Q42" i="20"/>
  <c r="Q36" i="20"/>
  <c r="Q33" i="20"/>
  <c r="Q74" i="20"/>
  <c r="Q22" i="20"/>
  <c r="Q15" i="20"/>
  <c r="Q53" i="20"/>
  <c r="Q35" i="20"/>
  <c r="Q71" i="20"/>
  <c r="Q7" i="20"/>
  <c r="Q41" i="20"/>
  <c r="Q31" i="20"/>
  <c r="Q38" i="20"/>
  <c r="Q66" i="20"/>
  <c r="Q72" i="20"/>
  <c r="Q55" i="20"/>
  <c r="Q9" i="20"/>
  <c r="Q20" i="20"/>
  <c r="Q24" i="20"/>
  <c r="Q11" i="20"/>
  <c r="Q54" i="20"/>
  <c r="Q61" i="20"/>
  <c r="Q59" i="20"/>
  <c r="Q23" i="20"/>
  <c r="Q43" i="20"/>
  <c r="Q49" i="20"/>
  <c r="Q45" i="20"/>
  <c r="Q27" i="20"/>
  <c r="Q50" i="20"/>
  <c r="Q18" i="20"/>
  <c r="Q48" i="20"/>
  <c r="R27" i="24"/>
  <c r="R37" i="24"/>
  <c r="R39" i="24"/>
  <c r="R15" i="24"/>
  <c r="R11" i="24"/>
  <c r="R22" i="24"/>
  <c r="R52" i="24"/>
  <c r="R33" i="24"/>
  <c r="R34" i="24"/>
  <c r="R30" i="24"/>
  <c r="R12" i="24"/>
  <c r="R42" i="24"/>
  <c r="R36" i="24"/>
  <c r="R69" i="24"/>
  <c r="R44" i="24"/>
  <c r="R32" i="24"/>
  <c r="R31" i="24"/>
  <c r="R67" i="24"/>
  <c r="R28" i="24"/>
  <c r="R60" i="24"/>
  <c r="R7" i="24"/>
  <c r="R53" i="24"/>
  <c r="R59" i="24"/>
  <c r="R50" i="24"/>
  <c r="R55" i="24"/>
  <c r="R61" i="24"/>
  <c r="R43" i="24"/>
  <c r="R10" i="24"/>
  <c r="R38" i="24"/>
  <c r="R64" i="24"/>
  <c r="R8" i="24"/>
  <c r="R68" i="24"/>
  <c r="R72" i="24"/>
  <c r="R14" i="24"/>
  <c r="R62" i="24"/>
  <c r="R16" i="24"/>
  <c r="R19" i="24"/>
  <c r="R45" i="24"/>
  <c r="R18" i="24"/>
  <c r="R47" i="24"/>
  <c r="R51" i="24"/>
  <c r="R29" i="24"/>
  <c r="R58" i="24"/>
  <c r="R57" i="24"/>
  <c r="R17" i="24"/>
  <c r="R71" i="24"/>
  <c r="R9" i="24"/>
  <c r="R46" i="24"/>
  <c r="R54" i="24"/>
  <c r="R74" i="24"/>
  <c r="R49" i="24"/>
  <c r="R73" i="24"/>
  <c r="R48" i="24"/>
  <c r="R66" i="24"/>
  <c r="R26" i="24"/>
  <c r="R63" i="24"/>
  <c r="R23" i="24"/>
  <c r="R21" i="24"/>
  <c r="R56" i="24"/>
  <c r="R70" i="24"/>
  <c r="R40" i="24"/>
  <c r="R25" i="24"/>
  <c r="R24" i="24"/>
  <c r="R65" i="24"/>
  <c r="R35" i="24"/>
  <c r="R41" i="24"/>
  <c r="R20" i="24"/>
  <c r="R13" i="24"/>
  <c r="S19" i="24"/>
  <c r="S47" i="24"/>
  <c r="S25" i="24"/>
  <c r="S71" i="24"/>
  <c r="S30" i="24"/>
  <c r="S54" i="24"/>
  <c r="S16" i="24"/>
  <c r="S18" i="24"/>
  <c r="S50" i="24"/>
  <c r="S39" i="24"/>
  <c r="S65" i="24"/>
  <c r="S51" i="24"/>
  <c r="S36" i="24"/>
  <c r="S10" i="24"/>
  <c r="S43" i="24"/>
  <c r="S26" i="24"/>
  <c r="S73" i="24"/>
  <c r="S58" i="24"/>
  <c r="S63" i="24"/>
  <c r="S13" i="24"/>
  <c r="S59" i="24"/>
  <c r="S57" i="24"/>
  <c r="S40" i="24"/>
  <c r="S56" i="24"/>
  <c r="S32" i="24"/>
  <c r="S21" i="24"/>
  <c r="S48" i="24"/>
  <c r="S23" i="24"/>
  <c r="S66" i="24"/>
  <c r="S46" i="24"/>
  <c r="S49" i="24"/>
  <c r="S60" i="24"/>
  <c r="S20" i="24"/>
  <c r="S53" i="24"/>
  <c r="S14" i="24"/>
  <c r="S41" i="24"/>
  <c r="S33" i="24"/>
  <c r="S45" i="24"/>
  <c r="S22" i="24"/>
  <c r="S31" i="24"/>
  <c r="S67" i="24"/>
  <c r="S24" i="24"/>
  <c r="S17" i="24"/>
  <c r="S12" i="24"/>
  <c r="S7" i="24"/>
  <c r="S52" i="24"/>
  <c r="S34" i="24"/>
  <c r="S70" i="24"/>
  <c r="S64" i="24"/>
  <c r="S62" i="24"/>
  <c r="S29" i="24"/>
  <c r="S69" i="24"/>
  <c r="S42" i="24"/>
  <c r="S68" i="24"/>
  <c r="S35" i="24"/>
  <c r="S8" i="24"/>
  <c r="S72" i="24"/>
  <c r="S15" i="24"/>
  <c r="S44" i="24"/>
  <c r="S37" i="24"/>
  <c r="S27" i="24"/>
  <c r="S61" i="24"/>
  <c r="S28" i="24"/>
  <c r="S74" i="24"/>
  <c r="S55" i="24"/>
  <c r="S38" i="24"/>
  <c r="S11" i="24"/>
  <c r="S9" i="24"/>
  <c r="Q19" i="24"/>
  <c r="Q72" i="24"/>
  <c r="Q63" i="24"/>
  <c r="Q33" i="24"/>
  <c r="Q12" i="24"/>
  <c r="Q60" i="24"/>
  <c r="Q38" i="24"/>
  <c r="Q70" i="24"/>
  <c r="Q22" i="24"/>
  <c r="Y5" i="24"/>
  <c r="Q68" i="24"/>
  <c r="Q26" i="24"/>
  <c r="Q74" i="24"/>
  <c r="Q43" i="24"/>
  <c r="Q9" i="24"/>
  <c r="Q10" i="24"/>
  <c r="Q36" i="24"/>
  <c r="Q47" i="24"/>
  <c r="Q20" i="24"/>
  <c r="Q28" i="24"/>
  <c r="Q50" i="24"/>
  <c r="Q69" i="24"/>
  <c r="Q55" i="24"/>
  <c r="Q14" i="24"/>
  <c r="Q15" i="24"/>
  <c r="Q67" i="24"/>
  <c r="Q62" i="24"/>
  <c r="Q29" i="24"/>
  <c r="Q71" i="24"/>
  <c r="Q66" i="24"/>
  <c r="Q46" i="24"/>
  <c r="Q17" i="24"/>
  <c r="Q73" i="24"/>
  <c r="Q23" i="24"/>
  <c r="Q25" i="24"/>
  <c r="Q18" i="24"/>
  <c r="Q42" i="24"/>
  <c r="Q65" i="24"/>
  <c r="Q53" i="24"/>
  <c r="Q59" i="24"/>
  <c r="Q61" i="24"/>
  <c r="Q16" i="24"/>
  <c r="Q30" i="24"/>
  <c r="Q24" i="24"/>
  <c r="Q56" i="24"/>
  <c r="Q34" i="24"/>
  <c r="Q58" i="24"/>
  <c r="Q41" i="24"/>
  <c r="Q40" i="24"/>
  <c r="Q49" i="24"/>
  <c r="Q48" i="24"/>
  <c r="Q37" i="24"/>
  <c r="Q27" i="24"/>
  <c r="Q8" i="24"/>
  <c r="Q13" i="24"/>
  <c r="Q54" i="24"/>
  <c r="Q57" i="24"/>
  <c r="Q21" i="24"/>
  <c r="Q44" i="24"/>
  <c r="Q51" i="24"/>
  <c r="Q31" i="24"/>
  <c r="Q11" i="24"/>
  <c r="Q52" i="24"/>
  <c r="Q45" i="24"/>
  <c r="Q32" i="24"/>
  <c r="Q35" i="24"/>
  <c r="Q7" i="24"/>
  <c r="Q39" i="24"/>
  <c r="Q64" i="24"/>
  <c r="Y5" i="3"/>
  <c r="R62" i="3"/>
  <c r="R18" i="3"/>
  <c r="R14" i="3"/>
  <c r="R60" i="3"/>
  <c r="R61" i="3"/>
  <c r="R7" i="3"/>
  <c r="R53" i="3"/>
  <c r="R32" i="3"/>
  <c r="R42" i="3"/>
  <c r="R10" i="3"/>
  <c r="R16" i="3"/>
  <c r="R23" i="3"/>
  <c r="R74" i="3"/>
  <c r="R54" i="3"/>
  <c r="R31" i="3"/>
  <c r="R38" i="3"/>
  <c r="R58" i="3"/>
  <c r="R45" i="3"/>
  <c r="R57" i="3"/>
  <c r="R39" i="3"/>
  <c r="R68" i="3"/>
  <c r="R36" i="3"/>
  <c r="R29" i="3"/>
  <c r="R46" i="3"/>
  <c r="R17" i="3"/>
  <c r="R35" i="3"/>
  <c r="R12" i="3"/>
  <c r="R41" i="3"/>
  <c r="R64" i="3"/>
  <c r="R21" i="3"/>
  <c r="R22" i="3"/>
  <c r="R49" i="3"/>
  <c r="R28" i="3"/>
  <c r="R44" i="3"/>
  <c r="R9" i="3"/>
  <c r="R13" i="3"/>
  <c r="R33" i="3"/>
  <c r="R48" i="3"/>
  <c r="R59" i="3"/>
  <c r="R37" i="3"/>
  <c r="R55" i="3"/>
  <c r="R19" i="3"/>
  <c r="R24" i="3"/>
  <c r="R34" i="3"/>
  <c r="R30" i="3"/>
  <c r="R11" i="3"/>
  <c r="R26" i="3"/>
  <c r="R67" i="3"/>
  <c r="R66" i="3"/>
  <c r="R69" i="3"/>
  <c r="R63" i="3"/>
  <c r="R15" i="3"/>
  <c r="R47" i="3"/>
  <c r="R51" i="3"/>
  <c r="R43" i="3"/>
  <c r="R65" i="3"/>
  <c r="R71" i="3"/>
  <c r="R70" i="3"/>
  <c r="R40" i="3"/>
  <c r="R50" i="3"/>
  <c r="R52" i="3"/>
  <c r="R72" i="3"/>
  <c r="R20" i="3"/>
  <c r="R8" i="3"/>
  <c r="R27" i="3"/>
  <c r="R56" i="3"/>
  <c r="R25" i="3"/>
  <c r="R73" i="3"/>
  <c r="Q22" i="3"/>
  <c r="Q74" i="3"/>
  <c r="Q41" i="3"/>
  <c r="Q56" i="3"/>
  <c r="Q59" i="3"/>
  <c r="Q38" i="3"/>
  <c r="Q63" i="3"/>
  <c r="Q26" i="3"/>
  <c r="Q72" i="3"/>
  <c r="Q39" i="3"/>
  <c r="Q73" i="3"/>
  <c r="Q48" i="3"/>
  <c r="Q23" i="3"/>
  <c r="Q29" i="3"/>
  <c r="Q44" i="3"/>
  <c r="Q62" i="3"/>
  <c r="Q35" i="3"/>
  <c r="Q8" i="3"/>
  <c r="Q18" i="3"/>
  <c r="Q43" i="3"/>
  <c r="Q17" i="3"/>
  <c r="Q40" i="3"/>
  <c r="Q16" i="3"/>
  <c r="Q58" i="3"/>
  <c r="Q33" i="3"/>
  <c r="Q7" i="3"/>
  <c r="Q55" i="3"/>
  <c r="Q19" i="3"/>
  <c r="Q46" i="3"/>
  <c r="Q60" i="3"/>
  <c r="Q57" i="3"/>
  <c r="Q25" i="3"/>
  <c r="Q31" i="3"/>
  <c r="Q12" i="3"/>
  <c r="Q9" i="3"/>
  <c r="Q45" i="3"/>
  <c r="Q69" i="3"/>
  <c r="Q51" i="3"/>
  <c r="Q21" i="3"/>
  <c r="Q27" i="3"/>
  <c r="Q24" i="3"/>
  <c r="Q32" i="3"/>
  <c r="Q37" i="3"/>
  <c r="Q65" i="3"/>
  <c r="Q34" i="3"/>
  <c r="Q67" i="3"/>
  <c r="Q52" i="3"/>
  <c r="Q47" i="3"/>
  <c r="Q20" i="3"/>
  <c r="Q42" i="3"/>
  <c r="Q13" i="3"/>
  <c r="Q66" i="3"/>
  <c r="Q49" i="3"/>
  <c r="Q71" i="3"/>
  <c r="Q15" i="3"/>
  <c r="Q11" i="3"/>
  <c r="Q64" i="3"/>
  <c r="Q28" i="3"/>
  <c r="Q36" i="3"/>
  <c r="Q61" i="3"/>
  <c r="Q14" i="3"/>
  <c r="Q53" i="3"/>
  <c r="Q30" i="3"/>
  <c r="Q10" i="3"/>
  <c r="Q68" i="3"/>
  <c r="Q50" i="3"/>
  <c r="Q70" i="3"/>
  <c r="Q54" i="3"/>
  <c r="S21" i="3"/>
  <c r="S28" i="3"/>
  <c r="S16" i="3"/>
  <c r="S31" i="3"/>
  <c r="S72" i="3"/>
  <c r="S37" i="3"/>
  <c r="S38" i="3"/>
  <c r="S40" i="3"/>
  <c r="S9" i="3"/>
  <c r="S58" i="3"/>
  <c r="S42" i="3"/>
  <c r="S74" i="3"/>
  <c r="S27" i="3"/>
  <c r="S20" i="3"/>
  <c r="S55" i="3"/>
  <c r="S34" i="3"/>
  <c r="S23" i="3"/>
  <c r="S30" i="3"/>
  <c r="S33" i="3"/>
  <c r="S64" i="3"/>
  <c r="S14" i="3"/>
  <c r="S60" i="3"/>
  <c r="S15" i="3"/>
  <c r="S51" i="3"/>
  <c r="S13" i="3"/>
  <c r="S10" i="3"/>
  <c r="S67" i="3"/>
  <c r="S62" i="3"/>
  <c r="S39" i="3"/>
  <c r="S59" i="3"/>
  <c r="S36" i="3"/>
  <c r="S12" i="3"/>
  <c r="S45" i="3"/>
  <c r="S49" i="3"/>
  <c r="S65" i="3"/>
  <c r="S19" i="3"/>
  <c r="S44" i="3"/>
  <c r="S41" i="3"/>
  <c r="S69" i="3"/>
  <c r="S66" i="3"/>
  <c r="S54" i="3"/>
  <c r="S18" i="3"/>
  <c r="S35" i="3"/>
  <c r="S48" i="3"/>
  <c r="S73" i="3"/>
  <c r="S63" i="3"/>
  <c r="S61" i="3"/>
  <c r="S71" i="3"/>
  <c r="S26" i="3"/>
  <c r="S29" i="3"/>
  <c r="S8" i="3"/>
  <c r="S7" i="3"/>
  <c r="S11" i="3"/>
  <c r="S70" i="3"/>
  <c r="S17" i="3"/>
  <c r="S25" i="3"/>
  <c r="S68" i="3"/>
  <c r="S47" i="3"/>
  <c r="S24" i="3"/>
  <c r="S32" i="3"/>
  <c r="S56" i="3"/>
  <c r="S43" i="3"/>
  <c r="S50" i="3"/>
  <c r="S53" i="3"/>
  <c r="S52" i="3"/>
  <c r="S22" i="3"/>
  <c r="S46" i="3"/>
  <c r="S57" i="3"/>
  <c r="S66" i="4"/>
  <c r="S26" i="4"/>
  <c r="S17" i="4"/>
  <c r="S46" i="4"/>
  <c r="S11" i="4"/>
  <c r="S8" i="4"/>
  <c r="S23" i="4"/>
  <c r="S22" i="4"/>
  <c r="S73" i="4"/>
  <c r="S7" i="4"/>
  <c r="S9" i="4"/>
  <c r="S70" i="4"/>
  <c r="S54" i="4"/>
  <c r="S55" i="4"/>
  <c r="S33" i="4"/>
  <c r="S49" i="4"/>
  <c r="S28" i="4"/>
  <c r="S16" i="4"/>
  <c r="S64" i="4"/>
  <c r="S37" i="4"/>
  <c r="S13" i="4"/>
  <c r="S14" i="4"/>
  <c r="S60" i="4"/>
  <c r="S42" i="4"/>
  <c r="S65" i="4"/>
  <c r="S30" i="4"/>
  <c r="S24" i="4"/>
  <c r="S61" i="4"/>
  <c r="S27" i="4"/>
  <c r="S51" i="4"/>
  <c r="S71" i="4"/>
  <c r="S68" i="4"/>
  <c r="S38" i="4"/>
  <c r="S59" i="4"/>
  <c r="S63" i="4"/>
  <c r="S39" i="4"/>
  <c r="S32" i="4"/>
  <c r="S34" i="4"/>
  <c r="S43" i="4"/>
  <c r="S47" i="4"/>
  <c r="S29" i="4"/>
  <c r="S52" i="4"/>
  <c r="S40" i="4"/>
  <c r="S74" i="4"/>
  <c r="S21" i="4"/>
  <c r="S44" i="4"/>
  <c r="S20" i="4"/>
  <c r="S56" i="4"/>
  <c r="S45" i="4"/>
  <c r="S50" i="4"/>
  <c r="S36" i="4"/>
  <c r="S57" i="4"/>
  <c r="S18" i="4"/>
  <c r="S35" i="4"/>
  <c r="S25" i="4"/>
  <c r="S53" i="4"/>
  <c r="S72" i="4"/>
  <c r="S58" i="4"/>
  <c r="S62" i="4"/>
  <c r="S67" i="4"/>
  <c r="S12" i="4"/>
  <c r="S19" i="4"/>
  <c r="S41" i="4"/>
  <c r="S31" i="4"/>
  <c r="S15" i="4"/>
  <c r="S48" i="4"/>
  <c r="S10" i="4"/>
  <c r="S69" i="4"/>
  <c r="Q42" i="4"/>
  <c r="Q32" i="4"/>
  <c r="Q48" i="4"/>
  <c r="Q29" i="4"/>
  <c r="Q28" i="4"/>
  <c r="Q64" i="4"/>
  <c r="Q65" i="4"/>
  <c r="Q24" i="4"/>
  <c r="Q56" i="4"/>
  <c r="Q25" i="4"/>
  <c r="Q63" i="4"/>
  <c r="Q46" i="4"/>
  <c r="Q12" i="4"/>
  <c r="Q61" i="4"/>
  <c r="Q44" i="4"/>
  <c r="Q10" i="4"/>
  <c r="Q41" i="4"/>
  <c r="Q19" i="4"/>
  <c r="Q21" i="4"/>
  <c r="Q57" i="4"/>
  <c r="Q73" i="4"/>
  <c r="Q59" i="4"/>
  <c r="Q33" i="4"/>
  <c r="Q69" i="4"/>
  <c r="Q47" i="4"/>
  <c r="Q23" i="4"/>
  <c r="Q58" i="4"/>
  <c r="Q49" i="4"/>
  <c r="Q37" i="4"/>
  <c r="Q51" i="4"/>
  <c r="Q39" i="4"/>
  <c r="Q38" i="4"/>
  <c r="Q7" i="4"/>
  <c r="Q71" i="4"/>
  <c r="Q60" i="4"/>
  <c r="Q50" i="4"/>
  <c r="Q31" i="4"/>
  <c r="Q45" i="4"/>
  <c r="Q35" i="4"/>
  <c r="Q36" i="4"/>
  <c r="Q72" i="4"/>
  <c r="Q22" i="4"/>
  <c r="Q67" i="4"/>
  <c r="Q53" i="4"/>
  <c r="Q30" i="4"/>
  <c r="Q43" i="4"/>
  <c r="Q27" i="4"/>
  <c r="Q68" i="4"/>
  <c r="Q13" i="4"/>
  <c r="Q66" i="4"/>
  <c r="Q55" i="4"/>
  <c r="Q14" i="4"/>
  <c r="Q26" i="4"/>
  <c r="Q11" i="4"/>
  <c r="Q52" i="4"/>
  <c r="Q34" i="4"/>
  <c r="Q74" i="4"/>
  <c r="Q62" i="4"/>
  <c r="Q9" i="4"/>
  <c r="Q70" i="4"/>
  <c r="Q20" i="4"/>
  <c r="Q18" i="4"/>
  <c r="Q15" i="4"/>
  <c r="Q40" i="4"/>
  <c r="Q16" i="4"/>
  <c r="Q8" i="4"/>
  <c r="Q17" i="4"/>
  <c r="Q54" i="4"/>
  <c r="R63" i="4"/>
  <c r="R7" i="4"/>
  <c r="R66" i="4"/>
  <c r="R55" i="4"/>
  <c r="R70" i="4"/>
  <c r="R25" i="4"/>
  <c r="R34" i="4"/>
  <c r="R59" i="4"/>
  <c r="R67" i="4"/>
  <c r="R16" i="4"/>
  <c r="R23" i="4"/>
  <c r="R44" i="4"/>
  <c r="R8" i="4"/>
  <c r="R56" i="4"/>
  <c r="R49" i="4"/>
  <c r="R26" i="4"/>
  <c r="R19" i="4"/>
  <c r="R39" i="4"/>
  <c r="R14" i="4"/>
  <c r="R11" i="4"/>
  <c r="R62" i="4"/>
  <c r="R58" i="4"/>
  <c r="R36" i="4"/>
  <c r="R37" i="4"/>
  <c r="R54" i="4"/>
  <c r="R61" i="4"/>
  <c r="R13" i="4"/>
  <c r="R42" i="4"/>
  <c r="R29" i="4"/>
  <c r="R73" i="4"/>
  <c r="R64" i="4"/>
  <c r="R27" i="4"/>
  <c r="R41" i="4"/>
  <c r="R20" i="4"/>
  <c r="R47" i="4"/>
  <c r="R22" i="4"/>
  <c r="R24" i="4"/>
  <c r="R48" i="4"/>
  <c r="R60" i="4"/>
  <c r="R10" i="4"/>
  <c r="R50" i="4"/>
  <c r="R15" i="4"/>
  <c r="R21" i="4"/>
  <c r="R38" i="4"/>
  <c r="R51" i="4"/>
  <c r="R33" i="4"/>
  <c r="R43" i="4"/>
  <c r="R57" i="4"/>
  <c r="R40" i="4"/>
  <c r="R53" i="4"/>
  <c r="R35" i="4"/>
  <c r="R9" i="4"/>
  <c r="R69" i="4"/>
  <c r="R30" i="4"/>
  <c r="R32" i="4"/>
  <c r="R31" i="4"/>
  <c r="R71" i="4"/>
  <c r="R46" i="4"/>
  <c r="R72" i="4"/>
  <c r="R18" i="4"/>
  <c r="R12" i="4"/>
  <c r="R52" i="4"/>
  <c r="R45" i="4"/>
  <c r="R74" i="4"/>
  <c r="R68" i="4"/>
  <c r="R17" i="4"/>
  <c r="R65" i="4"/>
  <c r="R28" i="4"/>
  <c r="Y5" i="4"/>
  <c r="Q60" i="15"/>
  <c r="Q38" i="15"/>
  <c r="Q26" i="15"/>
  <c r="Q67" i="15"/>
  <c r="Q44" i="15"/>
  <c r="Q29" i="15"/>
  <c r="Q57" i="15"/>
  <c r="Q51" i="15"/>
  <c r="Q62" i="15"/>
  <c r="Q24" i="15"/>
  <c r="Q13" i="15"/>
  <c r="Q25" i="15"/>
  <c r="Q22" i="15"/>
  <c r="Q46" i="15"/>
  <c r="Q7" i="15"/>
  <c r="Q16" i="15"/>
  <c r="Q39" i="15"/>
  <c r="Q47" i="15"/>
  <c r="Q36" i="15"/>
  <c r="Q61" i="15"/>
  <c r="Q58" i="15"/>
  <c r="Q15" i="15"/>
  <c r="Q31" i="15"/>
  <c r="Q20" i="15"/>
  <c r="Q66" i="15"/>
  <c r="Q52" i="15"/>
  <c r="Q33" i="15"/>
  <c r="Y5" i="15"/>
  <c r="Q42" i="15"/>
  <c r="Q30" i="15"/>
  <c r="Q10" i="15"/>
  <c r="Q70" i="15"/>
  <c r="Q32" i="15"/>
  <c r="Q50" i="15"/>
  <c r="Q12" i="15"/>
  <c r="Q23" i="15"/>
  <c r="Q34" i="15"/>
  <c r="Q40" i="15"/>
  <c r="Q54" i="15"/>
  <c r="Q74" i="15"/>
  <c r="Q72" i="15"/>
  <c r="Q9" i="15"/>
  <c r="Q35" i="15"/>
  <c r="Q55" i="15"/>
  <c r="Q48" i="15"/>
  <c r="Q56" i="15"/>
  <c r="Q19" i="15"/>
  <c r="Q14" i="15"/>
  <c r="Q49" i="15"/>
  <c r="Q65" i="15"/>
  <c r="Q63" i="15"/>
  <c r="Q21" i="15"/>
  <c r="Q45" i="15"/>
  <c r="Q17" i="15"/>
  <c r="Q37" i="15"/>
  <c r="Q64" i="15"/>
  <c r="Q71" i="15"/>
  <c r="Q27" i="15"/>
  <c r="Q43" i="15"/>
  <c r="Q8" i="15"/>
  <c r="Q73" i="15"/>
  <c r="Q53" i="15"/>
  <c r="Q18" i="15"/>
  <c r="Q28" i="15"/>
  <c r="Q59" i="15"/>
  <c r="Q41" i="15"/>
  <c r="Q68" i="15"/>
  <c r="Q69" i="15"/>
  <c r="Q11" i="15"/>
  <c r="S10" i="15"/>
  <c r="S23" i="15"/>
  <c r="S16" i="15"/>
  <c r="S25" i="15"/>
  <c r="S39" i="15"/>
  <c r="S52" i="15"/>
  <c r="S48" i="15"/>
  <c r="S46" i="15"/>
  <c r="S15" i="15"/>
  <c r="S26" i="15"/>
  <c r="S63" i="15"/>
  <c r="S20" i="15"/>
  <c r="S43" i="15"/>
  <c r="S8" i="15"/>
  <c r="S72" i="15"/>
  <c r="S35" i="15"/>
  <c r="S56" i="15"/>
  <c r="S44" i="15"/>
  <c r="S47" i="15"/>
  <c r="S18" i="15"/>
  <c r="S19" i="15"/>
  <c r="S62" i="15"/>
  <c r="S17" i="15"/>
  <c r="S9" i="15"/>
  <c r="S37" i="15"/>
  <c r="S28" i="15"/>
  <c r="S38" i="15"/>
  <c r="S68" i="15"/>
  <c r="S74" i="15"/>
  <c r="S70" i="15"/>
  <c r="S11" i="15"/>
  <c r="S64" i="15"/>
  <c r="S66" i="15"/>
  <c r="S53" i="15"/>
  <c r="S45" i="15"/>
  <c r="S14" i="15"/>
  <c r="S33" i="15"/>
  <c r="S27" i="15"/>
  <c r="S58" i="15"/>
  <c r="S22" i="15"/>
  <c r="S31" i="15"/>
  <c r="S12" i="15"/>
  <c r="S60" i="15"/>
  <c r="S21" i="15"/>
  <c r="S41" i="15"/>
  <c r="S73" i="15"/>
  <c r="S61" i="15"/>
  <c r="S69" i="15"/>
  <c r="S50" i="15"/>
  <c r="S57" i="15"/>
  <c r="S34" i="15"/>
  <c r="S30" i="15"/>
  <c r="S55" i="15"/>
  <c r="S67" i="15"/>
  <c r="S42" i="15"/>
  <c r="S40" i="15"/>
  <c r="S29" i="15"/>
  <c r="S59" i="15"/>
  <c r="S7" i="15"/>
  <c r="S49" i="15"/>
  <c r="S71" i="15"/>
  <c r="S13" i="15"/>
  <c r="S54" i="15"/>
  <c r="S24" i="15"/>
  <c r="S51" i="15"/>
  <c r="S32" i="15"/>
  <c r="S36" i="15"/>
  <c r="S65" i="15"/>
  <c r="R15" i="15"/>
  <c r="R26" i="15"/>
  <c r="R22" i="15"/>
  <c r="R41" i="15"/>
  <c r="R10" i="15"/>
  <c r="R55" i="15"/>
  <c r="R21" i="15"/>
  <c r="R9" i="15"/>
  <c r="R49" i="15"/>
  <c r="R17" i="15"/>
  <c r="R30" i="15"/>
  <c r="R46" i="15"/>
  <c r="R51" i="15"/>
  <c r="R8" i="15"/>
  <c r="R48" i="15"/>
  <c r="R40" i="15"/>
  <c r="R14" i="15"/>
  <c r="R64" i="15"/>
  <c r="R12" i="15"/>
  <c r="R72" i="15"/>
  <c r="R31" i="15"/>
  <c r="R38" i="15"/>
  <c r="R33" i="15"/>
  <c r="R27" i="15"/>
  <c r="R56" i="15"/>
  <c r="R25" i="15"/>
  <c r="R13" i="15"/>
  <c r="R16" i="15"/>
  <c r="R57" i="15"/>
  <c r="R32" i="15"/>
  <c r="R71" i="15"/>
  <c r="R61" i="15"/>
  <c r="R43" i="15"/>
  <c r="R44" i="15"/>
  <c r="R52" i="15"/>
  <c r="R7" i="15"/>
  <c r="R11" i="15"/>
  <c r="R69" i="15"/>
  <c r="R65" i="15"/>
  <c r="R35" i="15"/>
  <c r="R66" i="15"/>
  <c r="R45" i="15"/>
  <c r="R50" i="15"/>
  <c r="R74" i="15"/>
  <c r="R39" i="15"/>
  <c r="R73" i="15"/>
  <c r="R62" i="15"/>
  <c r="R54" i="15"/>
  <c r="R42" i="15"/>
  <c r="R24" i="15"/>
  <c r="R19" i="15"/>
  <c r="R29" i="15"/>
  <c r="R67" i="15"/>
  <c r="R18" i="15"/>
  <c r="R28" i="15"/>
  <c r="R70" i="15"/>
  <c r="R58" i="15"/>
  <c r="R23" i="15"/>
  <c r="R68" i="15"/>
  <c r="R20" i="15"/>
  <c r="R60" i="15"/>
  <c r="R47" i="15"/>
  <c r="R34" i="15"/>
  <c r="R59" i="15"/>
  <c r="R37" i="15"/>
  <c r="R36" i="15"/>
  <c r="R63" i="15"/>
  <c r="R53" i="15"/>
  <c r="Q10" i="37"/>
  <c r="Q42" i="37"/>
  <c r="Q45" i="37"/>
  <c r="Q71" i="37"/>
  <c r="Q65" i="37"/>
  <c r="Q8" i="37"/>
  <c r="Q49" i="37"/>
  <c r="Y5" i="37"/>
  <c r="Q61" i="37"/>
  <c r="Q33" i="37"/>
  <c r="Q73" i="37"/>
  <c r="Q29" i="37"/>
  <c r="Q72" i="37"/>
  <c r="Q16" i="37"/>
  <c r="Q53" i="37"/>
  <c r="Q62" i="37"/>
  <c r="Q13" i="37"/>
  <c r="Q54" i="37"/>
  <c r="Q39" i="37"/>
  <c r="Q21" i="37"/>
  <c r="Q9" i="37"/>
  <c r="Q12" i="37"/>
  <c r="Q30" i="37"/>
  <c r="Q66" i="37"/>
  <c r="Q41" i="37"/>
  <c r="Q69" i="37"/>
  <c r="Q59" i="37"/>
  <c r="Q50" i="37"/>
  <c r="Q31" i="37"/>
  <c r="Q52" i="37"/>
  <c r="Q32" i="37"/>
  <c r="Q38" i="37"/>
  <c r="Q36" i="37"/>
  <c r="Q40" i="37"/>
  <c r="Q55" i="37"/>
  <c r="Q74" i="37"/>
  <c r="Q43" i="37"/>
  <c r="Q47" i="37"/>
  <c r="Q28" i="37"/>
  <c r="Q20" i="37"/>
  <c r="Q14" i="37"/>
  <c r="Q34" i="37"/>
  <c r="Q67" i="37"/>
  <c r="Q63" i="37"/>
  <c r="Q44" i="37"/>
  <c r="Q24" i="37"/>
  <c r="Q19" i="37"/>
  <c r="Q11" i="37"/>
  <c r="Q64" i="37"/>
  <c r="Q37" i="37"/>
  <c r="Q46" i="37"/>
  <c r="Q60" i="37"/>
  <c r="Q15" i="37"/>
  <c r="Q27" i="37"/>
  <c r="Q51" i="37"/>
  <c r="Q7" i="37"/>
  <c r="Q56" i="37"/>
  <c r="Q25" i="37"/>
  <c r="Q58" i="37"/>
  <c r="Q48" i="37"/>
  <c r="Q17" i="37"/>
  <c r="Q57" i="37"/>
  <c r="Q23" i="37"/>
  <c r="Q68" i="37"/>
  <c r="Q18" i="37"/>
  <c r="Q22" i="37"/>
  <c r="Q35" i="37"/>
  <c r="Q26" i="37"/>
  <c r="Q70" i="37"/>
  <c r="Q42" i="34"/>
  <c r="Q17" i="34"/>
  <c r="Q53" i="34"/>
  <c r="Q73" i="34"/>
  <c r="Q58" i="34"/>
  <c r="Q48" i="34"/>
  <c r="Q21" i="34"/>
  <c r="Q30" i="34"/>
  <c r="Q57" i="34"/>
  <c r="Q68" i="34"/>
  <c r="Q60" i="34"/>
  <c r="Q39" i="34"/>
  <c r="Q25" i="34"/>
  <c r="Q63" i="34"/>
  <c r="Q27" i="34"/>
  <c r="Q23" i="34"/>
  <c r="Q52" i="34"/>
  <c r="Q59" i="34"/>
  <c r="Q65" i="34"/>
  <c r="Q16" i="34"/>
  <c r="Q11" i="34"/>
  <c r="Q74" i="34"/>
  <c r="Q22" i="34"/>
  <c r="Q37" i="34"/>
  <c r="Q28" i="34"/>
  <c r="Q55" i="34"/>
  <c r="Q54" i="34"/>
  <c r="Q31" i="34"/>
  <c r="Y5" i="34"/>
  <c r="Q12" i="34"/>
  <c r="Q71" i="34"/>
  <c r="Q67" i="34"/>
  <c r="Q35" i="34"/>
  <c r="Q7" i="34"/>
  <c r="Q34" i="34"/>
  <c r="Q32" i="34"/>
  <c r="Q64" i="34"/>
  <c r="Q40" i="34"/>
  <c r="Q14" i="34"/>
  <c r="Q43" i="34"/>
  <c r="Q8" i="34"/>
  <c r="Q62" i="34"/>
  <c r="Q69" i="34"/>
  <c r="Q72" i="34"/>
  <c r="Q26" i="34"/>
  <c r="Q19" i="34"/>
  <c r="Q24" i="34"/>
  <c r="Q10" i="34"/>
  <c r="Q29" i="34"/>
  <c r="Q20" i="34"/>
  <c r="Q41" i="34"/>
  <c r="Q51" i="34"/>
  <c r="Q36" i="34"/>
  <c r="Q50" i="34"/>
  <c r="Q47" i="34"/>
  <c r="Q56" i="34"/>
  <c r="Q61" i="34"/>
  <c r="Q49" i="34"/>
  <c r="Q70" i="34"/>
  <c r="Q9" i="34"/>
  <c r="Q45" i="34"/>
  <c r="Q33" i="34"/>
  <c r="Q38" i="34"/>
  <c r="Q46" i="34"/>
  <c r="Q18" i="34"/>
  <c r="Q66" i="34"/>
  <c r="Q15" i="34"/>
  <c r="Q44" i="34"/>
  <c r="Q13" i="34"/>
  <c r="R30" i="32"/>
  <c r="R8" i="32"/>
  <c r="R41" i="32"/>
  <c r="R10" i="32"/>
  <c r="R38" i="32"/>
  <c r="R13" i="32"/>
  <c r="R55" i="32"/>
  <c r="R46" i="32"/>
  <c r="R15" i="32"/>
  <c r="R36" i="32"/>
  <c r="R71" i="32"/>
  <c r="R44" i="32"/>
  <c r="R17" i="32"/>
  <c r="R26" i="32"/>
  <c r="R31" i="32"/>
  <c r="R67" i="32"/>
  <c r="R21" i="32"/>
  <c r="R40" i="32"/>
  <c r="R25" i="32"/>
  <c r="R56" i="32"/>
  <c r="R45" i="32"/>
  <c r="R39" i="32"/>
  <c r="R7" i="32"/>
  <c r="R68" i="32"/>
  <c r="R24" i="32"/>
  <c r="R61" i="32"/>
  <c r="R19" i="32"/>
  <c r="R16" i="32"/>
  <c r="R64" i="32"/>
  <c r="R66" i="32"/>
  <c r="R49" i="32"/>
  <c r="R74" i="32"/>
  <c r="R54" i="32"/>
  <c r="R22" i="32"/>
  <c r="R11" i="32"/>
  <c r="R33" i="32"/>
  <c r="R63" i="32"/>
  <c r="R47" i="32"/>
  <c r="R14" i="32"/>
  <c r="R69" i="32"/>
  <c r="R35" i="32"/>
  <c r="R29" i="32"/>
  <c r="R42" i="32"/>
  <c r="R9" i="32"/>
  <c r="R59" i="32"/>
  <c r="R72" i="32"/>
  <c r="R60" i="32"/>
  <c r="R53" i="32"/>
  <c r="R73" i="32"/>
  <c r="R51" i="32"/>
  <c r="R52" i="32"/>
  <c r="R12" i="32"/>
  <c r="R57" i="32"/>
  <c r="R43" i="32"/>
  <c r="R70" i="32"/>
  <c r="R58" i="32"/>
  <c r="R20" i="32"/>
  <c r="R50" i="32"/>
  <c r="R23" i="32"/>
  <c r="R48" i="32"/>
  <c r="R28" i="32"/>
  <c r="R27" i="32"/>
  <c r="R32" i="32"/>
  <c r="R62" i="32"/>
  <c r="R34" i="32"/>
  <c r="R37" i="32"/>
  <c r="R65" i="32"/>
  <c r="R18" i="32"/>
  <c r="S50" i="32"/>
  <c r="S58" i="32"/>
  <c r="S73" i="32"/>
  <c r="S63" i="32"/>
  <c r="S21" i="32"/>
  <c r="S37" i="32"/>
  <c r="S16" i="32"/>
  <c r="S47" i="32"/>
  <c r="S46" i="32"/>
  <c r="S7" i="32"/>
  <c r="S34" i="32"/>
  <c r="S55" i="32"/>
  <c r="S40" i="32"/>
  <c r="S72" i="32"/>
  <c r="S61" i="32"/>
  <c r="S36" i="32"/>
  <c r="S20" i="32"/>
  <c r="S14" i="32"/>
  <c r="S29" i="32"/>
  <c r="S57" i="32"/>
  <c r="S17" i="32"/>
  <c r="S10" i="32"/>
  <c r="S64" i="32"/>
  <c r="S28" i="32"/>
  <c r="S44" i="32"/>
  <c r="S66" i="32"/>
  <c r="S33" i="32"/>
  <c r="S45" i="32"/>
  <c r="S42" i="32"/>
  <c r="S67" i="32"/>
  <c r="S41" i="32"/>
  <c r="S51" i="32"/>
  <c r="S24" i="32"/>
  <c r="S38" i="32"/>
  <c r="S8" i="32"/>
  <c r="S25" i="32"/>
  <c r="S39" i="32"/>
  <c r="S54" i="32"/>
  <c r="S13" i="32"/>
  <c r="S62" i="32"/>
  <c r="S9" i="32"/>
  <c r="S11" i="32"/>
  <c r="S60" i="32"/>
  <c r="S19" i="32"/>
  <c r="S32" i="32"/>
  <c r="S22" i="32"/>
  <c r="S43" i="32"/>
  <c r="S18" i="32"/>
  <c r="S52" i="32"/>
  <c r="S49" i="32"/>
  <c r="S48" i="32"/>
  <c r="S74" i="32"/>
  <c r="S35" i="32"/>
  <c r="S12" i="32"/>
  <c r="S53" i="32"/>
  <c r="S30" i="32"/>
  <c r="S59" i="32"/>
  <c r="S15" i="32"/>
  <c r="S56" i="32"/>
  <c r="S68" i="32"/>
  <c r="S71" i="32"/>
  <c r="S27" i="32"/>
  <c r="S65" i="32"/>
  <c r="S23" i="32"/>
  <c r="S70" i="32"/>
  <c r="S26" i="32"/>
  <c r="S31" i="32"/>
  <c r="S69" i="32"/>
  <c r="Q32" i="32"/>
  <c r="Q68" i="32"/>
  <c r="Q21" i="32"/>
  <c r="Q57" i="32"/>
  <c r="Q28" i="32"/>
  <c r="Q18" i="32"/>
  <c r="Q50" i="32"/>
  <c r="Q38" i="32"/>
  <c r="Q51" i="32"/>
  <c r="Q44" i="32"/>
  <c r="Q34" i="32"/>
  <c r="Q54" i="32"/>
  <c r="Q15" i="32"/>
  <c r="Q31" i="32"/>
  <c r="Q53" i="32"/>
  <c r="Q27" i="32"/>
  <c r="Q37" i="32"/>
  <c r="Q36" i="32"/>
  <c r="Q16" i="32"/>
  <c r="Q72" i="32"/>
  <c r="Q52" i="32"/>
  <c r="Q71" i="32"/>
  <c r="Q64" i="32"/>
  <c r="Q56" i="32"/>
  <c r="Q48" i="32"/>
  <c r="Y5" i="32"/>
  <c r="Q13" i="32"/>
  <c r="Q43" i="32"/>
  <c r="Q42" i="32"/>
  <c r="Q19" i="32"/>
  <c r="Q66" i="32"/>
  <c r="Q62" i="32"/>
  <c r="Q55" i="32"/>
  <c r="Q10" i="32"/>
  <c r="Q60" i="32"/>
  <c r="Q45" i="32"/>
  <c r="Q14" i="32"/>
  <c r="Q69" i="32"/>
  <c r="Q67" i="32"/>
  <c r="Q65" i="32"/>
  <c r="Q35" i="32"/>
  <c r="Q8" i="32"/>
  <c r="Q20" i="32"/>
  <c r="Q24" i="32"/>
  <c r="Q22" i="32"/>
  <c r="Q61" i="32"/>
  <c r="Q58" i="32"/>
  <c r="Q23" i="32"/>
  <c r="Q26" i="32"/>
  <c r="Q7" i="32"/>
  <c r="Q46" i="32"/>
  <c r="Q74" i="32"/>
  <c r="Q73" i="32"/>
  <c r="Q41" i="32"/>
  <c r="Q39" i="32"/>
  <c r="Q59" i="32"/>
  <c r="Q33" i="32"/>
  <c r="Q11" i="32"/>
  <c r="Q12" i="32"/>
  <c r="Q49" i="32"/>
  <c r="Q70" i="32"/>
  <c r="Q30" i="32"/>
  <c r="Q63" i="32"/>
  <c r="Q9" i="32"/>
  <c r="Q25" i="32"/>
  <c r="Q17" i="32"/>
  <c r="Q29" i="32"/>
  <c r="Q40" i="32"/>
  <c r="Q47" i="32"/>
  <c r="W5" i="36"/>
  <c r="V5" i="36"/>
  <c r="X5" i="36"/>
  <c r="T37" i="29" l="1"/>
  <c r="T20" i="29"/>
  <c r="T42" i="29"/>
  <c r="T36" i="29"/>
  <c r="T27" i="29"/>
  <c r="T44" i="29"/>
  <c r="T16" i="29"/>
  <c r="T7" i="29"/>
  <c r="T72" i="29"/>
  <c r="T35" i="29"/>
  <c r="T9" i="29"/>
  <c r="T32" i="29"/>
  <c r="T53" i="29"/>
  <c r="T21" i="29"/>
  <c r="T74" i="29"/>
  <c r="T26" i="29"/>
  <c r="T17" i="29"/>
  <c r="T19" i="29"/>
  <c r="T30" i="29"/>
  <c r="T38" i="29"/>
  <c r="T71" i="29"/>
  <c r="T23" i="29"/>
  <c r="T62" i="29"/>
  <c r="T48" i="29"/>
  <c r="T61" i="29"/>
  <c r="T58" i="29"/>
  <c r="T54" i="29"/>
  <c r="T33" i="29"/>
  <c r="T22" i="29"/>
  <c r="T41" i="29"/>
  <c r="T51" i="29"/>
  <c r="T67" i="29"/>
  <c r="T49" i="29"/>
  <c r="T60" i="29"/>
  <c r="T18" i="29"/>
  <c r="T25" i="29"/>
  <c r="T10" i="29"/>
  <c r="T47" i="29"/>
  <c r="T70" i="29"/>
  <c r="T24" i="29"/>
  <c r="T12" i="29"/>
  <c r="T46" i="29"/>
  <c r="T31" i="29"/>
  <c r="T63" i="29"/>
  <c r="T40" i="29"/>
  <c r="T8" i="29"/>
  <c r="T73" i="29"/>
  <c r="T15" i="29"/>
  <c r="T57" i="29"/>
  <c r="T56" i="29"/>
  <c r="T65" i="29"/>
  <c r="T13" i="29"/>
  <c r="T55" i="29"/>
  <c r="T11" i="29"/>
  <c r="T59" i="29"/>
  <c r="T66" i="29"/>
  <c r="T28" i="29"/>
  <c r="T52" i="29"/>
  <c r="T64" i="29"/>
  <c r="T69" i="29"/>
  <c r="T50" i="29"/>
  <c r="T14" i="29"/>
  <c r="T29" i="29"/>
  <c r="T43" i="29"/>
  <c r="T68" i="29"/>
  <c r="T39" i="29"/>
  <c r="T45" i="29"/>
  <c r="T34" i="29"/>
  <c r="T40" i="22"/>
  <c r="T69" i="22"/>
  <c r="T34" i="22"/>
  <c r="T42" i="22"/>
  <c r="T9" i="22"/>
  <c r="T72" i="22"/>
  <c r="T55" i="22"/>
  <c r="T37" i="22"/>
  <c r="T17" i="22"/>
  <c r="T62" i="22"/>
  <c r="T22" i="22"/>
  <c r="T73" i="22"/>
  <c r="T39" i="22"/>
  <c r="T16" i="22"/>
  <c r="T56" i="22"/>
  <c r="T27" i="22"/>
  <c r="T47" i="22"/>
  <c r="T74" i="22"/>
  <c r="T50" i="22"/>
  <c r="T21" i="22"/>
  <c r="T19" i="22"/>
  <c r="T33" i="22"/>
  <c r="T18" i="22"/>
  <c r="T28" i="22"/>
  <c r="T31" i="22"/>
  <c r="T65" i="22"/>
  <c r="T71" i="22"/>
  <c r="T25" i="22"/>
  <c r="T36" i="22"/>
  <c r="T29" i="22"/>
  <c r="T51" i="22"/>
  <c r="T11" i="22"/>
  <c r="T57" i="22"/>
  <c r="T64" i="22"/>
  <c r="T66" i="22"/>
  <c r="T41" i="22"/>
  <c r="T14" i="22"/>
  <c r="T67" i="22"/>
  <c r="T13" i="22"/>
  <c r="T70" i="22"/>
  <c r="T23" i="22"/>
  <c r="T61" i="22"/>
  <c r="T59" i="22"/>
  <c r="T26" i="22"/>
  <c r="T58" i="22"/>
  <c r="T52" i="22"/>
  <c r="T12" i="22"/>
  <c r="T24" i="22"/>
  <c r="T15" i="22"/>
  <c r="T10" i="22"/>
  <c r="T46" i="22"/>
  <c r="T7" i="22"/>
  <c r="T60" i="22"/>
  <c r="T49" i="22"/>
  <c r="T63" i="22"/>
  <c r="T54" i="22"/>
  <c r="T53" i="22"/>
  <c r="T68" i="22"/>
  <c r="T20" i="22"/>
  <c r="T35" i="22"/>
  <c r="T30" i="22"/>
  <c r="T38" i="22"/>
  <c r="T45" i="22"/>
  <c r="T43" i="22"/>
  <c r="T44" i="22"/>
  <c r="T32" i="22"/>
  <c r="T48" i="22"/>
  <c r="T8" i="22"/>
  <c r="T55" i="10"/>
  <c r="T60" i="10"/>
  <c r="T25" i="10"/>
  <c r="T30" i="10"/>
  <c r="T50" i="10"/>
  <c r="T42" i="10"/>
  <c r="T29" i="10"/>
  <c r="T31" i="10"/>
  <c r="T66" i="10"/>
  <c r="T46" i="10"/>
  <c r="T7" i="10"/>
  <c r="T21" i="10"/>
  <c r="T32" i="10"/>
  <c r="T36" i="10"/>
  <c r="T47" i="10"/>
  <c r="T20" i="10"/>
  <c r="T72" i="10"/>
  <c r="T43" i="10"/>
  <c r="T17" i="10"/>
  <c r="T67" i="10"/>
  <c r="T40" i="10"/>
  <c r="T44" i="10"/>
  <c r="T57" i="10"/>
  <c r="T52" i="10"/>
  <c r="T15" i="10"/>
  <c r="T41" i="10"/>
  <c r="T26" i="10"/>
  <c r="T62" i="10"/>
  <c r="T73" i="10"/>
  <c r="T23" i="10"/>
  <c r="T19" i="10"/>
  <c r="T54" i="10"/>
  <c r="T34" i="10"/>
  <c r="T14" i="10"/>
  <c r="T18" i="10"/>
  <c r="T68" i="10"/>
  <c r="T35" i="10"/>
  <c r="T65" i="10"/>
  <c r="T49" i="10"/>
  <c r="T51" i="10"/>
  <c r="T64" i="10"/>
  <c r="T10" i="10"/>
  <c r="T27" i="10"/>
  <c r="T28" i="10"/>
  <c r="T13" i="10"/>
  <c r="T53" i="10"/>
  <c r="T69" i="10"/>
  <c r="T59" i="10"/>
  <c r="T45" i="10"/>
  <c r="T61" i="10"/>
  <c r="T9" i="10"/>
  <c r="T70" i="10"/>
  <c r="T56" i="10"/>
  <c r="T12" i="10"/>
  <c r="T71" i="10"/>
  <c r="T33" i="10"/>
  <c r="T58" i="10"/>
  <c r="T16" i="10"/>
  <c r="T24" i="10"/>
  <c r="T22" i="10"/>
  <c r="T37" i="10"/>
  <c r="T63" i="10"/>
  <c r="T74" i="10"/>
  <c r="T11" i="10"/>
  <c r="T8" i="10"/>
  <c r="T48" i="10"/>
  <c r="T39" i="10"/>
  <c r="T38" i="10"/>
  <c r="T34" i="30"/>
  <c r="T33" i="30"/>
  <c r="T12" i="30"/>
  <c r="T69" i="30"/>
  <c r="T71" i="30"/>
  <c r="T50" i="30"/>
  <c r="T68" i="30"/>
  <c r="T30" i="30"/>
  <c r="T54" i="30"/>
  <c r="T64" i="30"/>
  <c r="T14" i="30"/>
  <c r="T25" i="30"/>
  <c r="T44" i="30"/>
  <c r="T20" i="30"/>
  <c r="T46" i="30"/>
  <c r="T66" i="30"/>
  <c r="T35" i="30"/>
  <c r="T62" i="30"/>
  <c r="T10" i="30"/>
  <c r="T43" i="30"/>
  <c r="T57" i="30"/>
  <c r="T73" i="30"/>
  <c r="T70" i="30"/>
  <c r="T65" i="30"/>
  <c r="T48" i="30"/>
  <c r="T38" i="30"/>
  <c r="T41" i="30"/>
  <c r="T60" i="30"/>
  <c r="T55" i="30"/>
  <c r="T61" i="30"/>
  <c r="T18" i="30"/>
  <c r="T9" i="30"/>
  <c r="T27" i="30"/>
  <c r="T67" i="30"/>
  <c r="T49" i="30"/>
  <c r="T8" i="30"/>
  <c r="T63" i="30"/>
  <c r="T22" i="30"/>
  <c r="T7" i="30"/>
  <c r="T23" i="30"/>
  <c r="T37" i="30"/>
  <c r="T36" i="30"/>
  <c r="T24" i="30"/>
  <c r="T16" i="30"/>
  <c r="T19" i="30"/>
  <c r="T26" i="30"/>
  <c r="T17" i="30"/>
  <c r="T32" i="30"/>
  <c r="T13" i="30"/>
  <c r="T45" i="30"/>
  <c r="T15" i="30"/>
  <c r="T53" i="30"/>
  <c r="T47" i="30"/>
  <c r="T31" i="30"/>
  <c r="T72" i="30"/>
  <c r="T51" i="30"/>
  <c r="T59" i="30"/>
  <c r="T11" i="30"/>
  <c r="T29" i="30"/>
  <c r="T56" i="30"/>
  <c r="T74" i="30"/>
  <c r="T21" i="30"/>
  <c r="T28" i="30"/>
  <c r="T40" i="30"/>
  <c r="T39" i="30"/>
  <c r="T58" i="30"/>
  <c r="T52" i="30"/>
  <c r="T42" i="30"/>
  <c r="T30" i="17"/>
  <c r="T33" i="17"/>
  <c r="T8" i="17"/>
  <c r="T70" i="17"/>
  <c r="T44" i="17"/>
  <c r="T34" i="17"/>
  <c r="T64" i="17"/>
  <c r="T62" i="17"/>
  <c r="T19" i="17"/>
  <c r="T42" i="17"/>
  <c r="T26" i="17"/>
  <c r="T54" i="17"/>
  <c r="T18" i="17"/>
  <c r="T31" i="17"/>
  <c r="T25" i="17"/>
  <c r="T63" i="17"/>
  <c r="T49" i="17"/>
  <c r="T20" i="17"/>
  <c r="T45" i="17"/>
  <c r="T56" i="17"/>
  <c r="T23" i="17"/>
  <c r="T55" i="17"/>
  <c r="T36" i="17"/>
  <c r="T59" i="17"/>
  <c r="T50" i="17"/>
  <c r="T37" i="17"/>
  <c r="T32" i="17"/>
  <c r="T51" i="17"/>
  <c r="T73" i="17"/>
  <c r="T11" i="17"/>
  <c r="T39" i="17"/>
  <c r="T22" i="17"/>
  <c r="T48" i="17"/>
  <c r="T60" i="17"/>
  <c r="T61" i="17"/>
  <c r="T13" i="17"/>
  <c r="T57" i="17"/>
  <c r="T47" i="17"/>
  <c r="T28" i="17"/>
  <c r="T35" i="17"/>
  <c r="T10" i="17"/>
  <c r="T52" i="17"/>
  <c r="T27" i="17"/>
  <c r="T40" i="17"/>
  <c r="T69" i="17"/>
  <c r="T38" i="17"/>
  <c r="T9" i="17"/>
  <c r="T16" i="17"/>
  <c r="T24" i="17"/>
  <c r="T7" i="17"/>
  <c r="T53" i="17"/>
  <c r="T74" i="17"/>
  <c r="T17" i="17"/>
  <c r="T72" i="17"/>
  <c r="T41" i="17"/>
  <c r="T29" i="17"/>
  <c r="T15" i="17"/>
  <c r="T21" i="17"/>
  <c r="T68" i="17"/>
  <c r="T71" i="17"/>
  <c r="T46" i="17"/>
  <c r="T65" i="17"/>
  <c r="T67" i="17"/>
  <c r="T43" i="17"/>
  <c r="T58" i="17"/>
  <c r="T66" i="17"/>
  <c r="T12" i="17"/>
  <c r="T14" i="17"/>
  <c r="T22" i="33"/>
  <c r="T49" i="33"/>
  <c r="T55" i="33"/>
  <c r="T27" i="33"/>
  <c r="T60" i="33"/>
  <c r="T53" i="33"/>
  <c r="T19" i="33"/>
  <c r="T40" i="33"/>
  <c r="T39" i="33"/>
  <c r="T9" i="33"/>
  <c r="T10" i="33"/>
  <c r="T7" i="33"/>
  <c r="T12" i="33"/>
  <c r="T57" i="33"/>
  <c r="T31" i="33"/>
  <c r="T8" i="33"/>
  <c r="T66" i="33"/>
  <c r="T70" i="33"/>
  <c r="T35" i="33"/>
  <c r="T48" i="33"/>
  <c r="T11" i="33"/>
  <c r="T68" i="33"/>
  <c r="T38" i="33"/>
  <c r="T47" i="33"/>
  <c r="T74" i="33"/>
  <c r="T54" i="33"/>
  <c r="T46" i="33"/>
  <c r="T50" i="33"/>
  <c r="T21" i="33"/>
  <c r="T32" i="33"/>
  <c r="T36" i="33"/>
  <c r="T25" i="33"/>
  <c r="T58" i="33"/>
  <c r="T69" i="33"/>
  <c r="T44" i="33"/>
  <c r="T52" i="33"/>
  <c r="T42" i="33"/>
  <c r="T37" i="33"/>
  <c r="T51" i="33"/>
  <c r="T59" i="33"/>
  <c r="T56" i="33"/>
  <c r="T14" i="33"/>
  <c r="T24" i="33"/>
  <c r="T61" i="33"/>
  <c r="T73" i="33"/>
  <c r="T13" i="33"/>
  <c r="T43" i="33"/>
  <c r="T28" i="33"/>
  <c r="T18" i="33"/>
  <c r="T45" i="33"/>
  <c r="T16" i="33"/>
  <c r="T67" i="33"/>
  <c r="T72" i="33"/>
  <c r="T65" i="33"/>
  <c r="T71" i="33"/>
  <c r="T30" i="33"/>
  <c r="T64" i="33"/>
  <c r="T26" i="33"/>
  <c r="T20" i="33"/>
  <c r="T34" i="33"/>
  <c r="T33" i="33"/>
  <c r="T23" i="33"/>
  <c r="T17" i="33"/>
  <c r="T63" i="33"/>
  <c r="T62" i="33"/>
  <c r="T41" i="33"/>
  <c r="T15" i="33"/>
  <c r="T29" i="33"/>
  <c r="T42" i="31"/>
  <c r="T54" i="31"/>
  <c r="T70" i="31"/>
  <c r="T68" i="31"/>
  <c r="T12" i="31"/>
  <c r="T65" i="31"/>
  <c r="T16" i="31"/>
  <c r="T27" i="31"/>
  <c r="T58" i="31"/>
  <c r="T46" i="31"/>
  <c r="T59" i="31"/>
  <c r="T11" i="31"/>
  <c r="T37" i="31"/>
  <c r="T49" i="31"/>
  <c r="T56" i="31"/>
  <c r="T21" i="31"/>
  <c r="T66" i="31"/>
  <c r="T45" i="31"/>
  <c r="T32" i="31"/>
  <c r="T55" i="31"/>
  <c r="T38" i="31"/>
  <c r="T72" i="31"/>
  <c r="T22" i="31"/>
  <c r="T9" i="31"/>
  <c r="T7" i="31"/>
  <c r="T18" i="31"/>
  <c r="T13" i="31"/>
  <c r="T40" i="31"/>
  <c r="T15" i="31"/>
  <c r="T19" i="31"/>
  <c r="T36" i="31"/>
  <c r="T73" i="31"/>
  <c r="T26" i="31"/>
  <c r="T17" i="31"/>
  <c r="T31" i="31"/>
  <c r="T67" i="31"/>
  <c r="T43" i="31"/>
  <c r="T25" i="31"/>
  <c r="T53" i="31"/>
  <c r="T20" i="31"/>
  <c r="T63" i="31"/>
  <c r="T35" i="31"/>
  <c r="T23" i="31"/>
  <c r="T69" i="31"/>
  <c r="T48" i="31"/>
  <c r="T57" i="31"/>
  <c r="T44" i="31"/>
  <c r="T52" i="31"/>
  <c r="T47" i="31"/>
  <c r="T74" i="31"/>
  <c r="T14" i="31"/>
  <c r="T8" i="31"/>
  <c r="T71" i="31"/>
  <c r="T30" i="31"/>
  <c r="T28" i="31"/>
  <c r="T10" i="31"/>
  <c r="T41" i="31"/>
  <c r="T24" i="31"/>
  <c r="T33" i="31"/>
  <c r="T64" i="31"/>
  <c r="T62" i="31"/>
  <c r="T50" i="31"/>
  <c r="T39" i="31"/>
  <c r="T61" i="31"/>
  <c r="T51" i="31"/>
  <c r="T60" i="31"/>
  <c r="T29" i="31"/>
  <c r="T34" i="31"/>
  <c r="T9" i="7"/>
  <c r="T56" i="7"/>
  <c r="T57" i="7"/>
  <c r="T74" i="7"/>
  <c r="T63" i="7"/>
  <c r="T44" i="7"/>
  <c r="T61" i="7"/>
  <c r="T29" i="7"/>
  <c r="T38" i="7"/>
  <c r="T46" i="7"/>
  <c r="T14" i="7"/>
  <c r="T28" i="7"/>
  <c r="T53" i="7"/>
  <c r="T67" i="7"/>
  <c r="T22" i="7"/>
  <c r="T43" i="7"/>
  <c r="T55" i="7"/>
  <c r="T70" i="7"/>
  <c r="T35" i="7"/>
  <c r="T73" i="7"/>
  <c r="T71" i="7"/>
  <c r="T64" i="7"/>
  <c r="T12" i="7"/>
  <c r="T15" i="7"/>
  <c r="T21" i="7"/>
  <c r="T23" i="7"/>
  <c r="T45" i="7"/>
  <c r="T72" i="7"/>
  <c r="T62" i="7"/>
  <c r="T65" i="7"/>
  <c r="T7" i="7"/>
  <c r="T40" i="7"/>
  <c r="T27" i="7"/>
  <c r="T69" i="7"/>
  <c r="T68" i="7"/>
  <c r="T36" i="7"/>
  <c r="T13" i="7"/>
  <c r="T58" i="7"/>
  <c r="T60" i="7"/>
  <c r="T33" i="7"/>
  <c r="T47" i="7"/>
  <c r="T17" i="7"/>
  <c r="T31" i="7"/>
  <c r="T26" i="7"/>
  <c r="T50" i="7"/>
  <c r="T8" i="7"/>
  <c r="T30" i="7"/>
  <c r="T37" i="7"/>
  <c r="T59" i="7"/>
  <c r="T49" i="7"/>
  <c r="T42" i="7"/>
  <c r="T18" i="7"/>
  <c r="T10" i="7"/>
  <c r="T16" i="7"/>
  <c r="T11" i="7"/>
  <c r="T19" i="7"/>
  <c r="T24" i="7"/>
  <c r="T51" i="7"/>
  <c r="T39" i="7"/>
  <c r="T20" i="7"/>
  <c r="T48" i="7"/>
  <c r="T54" i="7"/>
  <c r="T66" i="7"/>
  <c r="T32" i="7"/>
  <c r="T52" i="7"/>
  <c r="T34" i="7"/>
  <c r="T25" i="7"/>
  <c r="T41" i="7"/>
  <c r="T21" i="23"/>
  <c r="T34" i="23"/>
  <c r="T11" i="23"/>
  <c r="T68" i="23"/>
  <c r="T67" i="23"/>
  <c r="T71" i="23"/>
  <c r="T49" i="23"/>
  <c r="T14" i="23"/>
  <c r="T55" i="23"/>
  <c r="T17" i="23"/>
  <c r="T31" i="23"/>
  <c r="T37" i="23"/>
  <c r="T40" i="23"/>
  <c r="T56" i="23"/>
  <c r="T24" i="23"/>
  <c r="T50" i="23"/>
  <c r="T42" i="23"/>
  <c r="T28" i="23"/>
  <c r="T46" i="23"/>
  <c r="T66" i="23"/>
  <c r="T59" i="23"/>
  <c r="T7" i="23"/>
  <c r="T16" i="23"/>
  <c r="T23" i="23"/>
  <c r="T61" i="23"/>
  <c r="T19" i="23"/>
  <c r="T44" i="23"/>
  <c r="T9" i="23"/>
  <c r="T60" i="23"/>
  <c r="T48" i="23"/>
  <c r="T62" i="23"/>
  <c r="T15" i="23"/>
  <c r="T26" i="23"/>
  <c r="T39" i="23"/>
  <c r="T13" i="23"/>
  <c r="T18" i="23"/>
  <c r="T29" i="23"/>
  <c r="T33" i="23"/>
  <c r="T22" i="23"/>
  <c r="T32" i="23"/>
  <c r="T10" i="23"/>
  <c r="T27" i="23"/>
  <c r="T70" i="23"/>
  <c r="T53" i="23"/>
  <c r="T74" i="23"/>
  <c r="T43" i="23"/>
  <c r="T30" i="23"/>
  <c r="T47" i="23"/>
  <c r="T64" i="23"/>
  <c r="T12" i="23"/>
  <c r="T51" i="23"/>
  <c r="T41" i="23"/>
  <c r="T45" i="23"/>
  <c r="T35" i="23"/>
  <c r="T73" i="23"/>
  <c r="T38" i="23"/>
  <c r="T20" i="23"/>
  <c r="T54" i="23"/>
  <c r="T65" i="23"/>
  <c r="T69" i="23"/>
  <c r="T57" i="23"/>
  <c r="T36" i="23"/>
  <c r="T63" i="23"/>
  <c r="T52" i="23"/>
  <c r="T25" i="23"/>
  <c r="T8" i="23"/>
  <c r="T72" i="23"/>
  <c r="T58" i="23"/>
  <c r="T40" i="13"/>
  <c r="T24" i="13"/>
  <c r="T20" i="13"/>
  <c r="T53" i="13"/>
  <c r="T45" i="13"/>
  <c r="T38" i="13"/>
  <c r="T23" i="13"/>
  <c r="T16" i="13"/>
  <c r="T37" i="13"/>
  <c r="T13" i="13"/>
  <c r="T46" i="13"/>
  <c r="T15" i="13"/>
  <c r="T22" i="13"/>
  <c r="T54" i="13"/>
  <c r="T26" i="13"/>
  <c r="T42" i="13"/>
  <c r="T44" i="13"/>
  <c r="T39" i="13"/>
  <c r="T60" i="13"/>
  <c r="T31" i="13"/>
  <c r="T55" i="13"/>
  <c r="T8" i="13"/>
  <c r="T17" i="13"/>
  <c r="T72" i="13"/>
  <c r="T71" i="13"/>
  <c r="T56" i="13"/>
  <c r="T48" i="13"/>
  <c r="T64" i="13"/>
  <c r="T59" i="13"/>
  <c r="T29" i="13"/>
  <c r="T27" i="13"/>
  <c r="T7" i="13"/>
  <c r="T19" i="13"/>
  <c r="T41" i="13"/>
  <c r="T14" i="13"/>
  <c r="T51" i="13"/>
  <c r="T58" i="13"/>
  <c r="T67" i="13"/>
  <c r="T9" i="13"/>
  <c r="T50" i="13"/>
  <c r="T63" i="13"/>
  <c r="T21" i="13"/>
  <c r="T12" i="13"/>
  <c r="T11" i="13"/>
  <c r="T65" i="13"/>
  <c r="T25" i="13"/>
  <c r="T32" i="13"/>
  <c r="T33" i="13"/>
  <c r="T18" i="13"/>
  <c r="T57" i="13"/>
  <c r="T69" i="13"/>
  <c r="T73" i="13"/>
  <c r="T35" i="13"/>
  <c r="T30" i="13"/>
  <c r="T47" i="13"/>
  <c r="T70" i="13"/>
  <c r="T43" i="13"/>
  <c r="T62" i="13"/>
  <c r="T49" i="13"/>
  <c r="T28" i="13"/>
  <c r="T66" i="13"/>
  <c r="T36" i="13"/>
  <c r="T74" i="13"/>
  <c r="T52" i="13"/>
  <c r="T61" i="13"/>
  <c r="T10" i="13"/>
  <c r="T68" i="13"/>
  <c r="T34" i="13"/>
  <c r="T11" i="6"/>
  <c r="T40" i="6"/>
  <c r="T34" i="6"/>
  <c r="T20" i="6"/>
  <c r="T18" i="6"/>
  <c r="T71" i="6"/>
  <c r="T27" i="6"/>
  <c r="T51" i="6"/>
  <c r="T73" i="6"/>
  <c r="T54" i="6"/>
  <c r="T52" i="6"/>
  <c r="T37" i="6"/>
  <c r="T74" i="6"/>
  <c r="T41" i="6"/>
  <c r="T43" i="6"/>
  <c r="T23" i="6"/>
  <c r="T44" i="6"/>
  <c r="T17" i="6"/>
  <c r="T21" i="6"/>
  <c r="T14" i="6"/>
  <c r="T55" i="6"/>
  <c r="T30" i="6"/>
  <c r="T47" i="6"/>
  <c r="T63" i="6"/>
  <c r="T48" i="6"/>
  <c r="T56" i="6"/>
  <c r="T15" i="6"/>
  <c r="T62" i="6"/>
  <c r="T70" i="6"/>
  <c r="T68" i="6"/>
  <c r="T46" i="6"/>
  <c r="T61" i="6"/>
  <c r="T64" i="6"/>
  <c r="T36" i="6"/>
  <c r="T35" i="6"/>
  <c r="T69" i="6"/>
  <c r="T24" i="6"/>
  <c r="T58" i="6"/>
  <c r="T9" i="6"/>
  <c r="T66" i="6"/>
  <c r="T39" i="6"/>
  <c r="T45" i="6"/>
  <c r="T29" i="6"/>
  <c r="T32" i="6"/>
  <c r="T38" i="6"/>
  <c r="T16" i="6"/>
  <c r="T72" i="6"/>
  <c r="T50" i="6"/>
  <c r="T8" i="6"/>
  <c r="T10" i="6"/>
  <c r="T53" i="6"/>
  <c r="T57" i="6"/>
  <c r="T31" i="6"/>
  <c r="T65" i="6"/>
  <c r="T60" i="6"/>
  <c r="T42" i="6"/>
  <c r="T67" i="6"/>
  <c r="T7" i="6"/>
  <c r="T19" i="6"/>
  <c r="T59" i="6"/>
  <c r="T33" i="6"/>
  <c r="T26" i="6"/>
  <c r="T49" i="6"/>
  <c r="T12" i="6"/>
  <c r="T13" i="6"/>
  <c r="T25" i="6"/>
  <c r="T22" i="6"/>
  <c r="T28" i="6"/>
  <c r="T14" i="27"/>
  <c r="T35" i="27"/>
  <c r="T48" i="27"/>
  <c r="T18" i="27"/>
  <c r="T70" i="27"/>
  <c r="T36" i="27"/>
  <c r="T32" i="27"/>
  <c r="T61" i="27"/>
  <c r="T54" i="27"/>
  <c r="T29" i="27"/>
  <c r="T47" i="27"/>
  <c r="T7" i="27"/>
  <c r="T58" i="27"/>
  <c r="T53" i="27"/>
  <c r="T68" i="27"/>
  <c r="T11" i="27"/>
  <c r="T65" i="27"/>
  <c r="T73" i="27"/>
  <c r="T13" i="27"/>
  <c r="T67" i="27"/>
  <c r="T37" i="27"/>
  <c r="T50" i="27"/>
  <c r="T44" i="27"/>
  <c r="T55" i="27"/>
  <c r="T40" i="27"/>
  <c r="T17" i="27"/>
  <c r="T23" i="27"/>
  <c r="T74" i="27"/>
  <c r="T63" i="27"/>
  <c r="T24" i="27"/>
  <c r="T60" i="27"/>
  <c r="T59" i="27"/>
  <c r="T16" i="27"/>
  <c r="T10" i="27"/>
  <c r="T46" i="27"/>
  <c r="T41" i="27"/>
  <c r="T34" i="27"/>
  <c r="T42" i="27"/>
  <c r="T64" i="27"/>
  <c r="T69" i="27"/>
  <c r="T31" i="27"/>
  <c r="T30" i="27"/>
  <c r="T8" i="27"/>
  <c r="T9" i="27"/>
  <c r="T39" i="27"/>
  <c r="T38" i="27"/>
  <c r="T51" i="27"/>
  <c r="T28" i="27"/>
  <c r="T43" i="27"/>
  <c r="T22" i="27"/>
  <c r="T52" i="27"/>
  <c r="T20" i="27"/>
  <c r="T45" i="27"/>
  <c r="T72" i="27"/>
  <c r="T57" i="27"/>
  <c r="T21" i="27"/>
  <c r="T33" i="27"/>
  <c r="T66" i="27"/>
  <c r="T12" i="27"/>
  <c r="T26" i="27"/>
  <c r="T62" i="27"/>
  <c r="T56" i="27"/>
  <c r="T71" i="27"/>
  <c r="T49" i="27"/>
  <c r="T25" i="27"/>
  <c r="T19" i="27"/>
  <c r="T27" i="27"/>
  <c r="T15" i="27"/>
  <c r="T8" i="14"/>
  <c r="T28" i="14"/>
  <c r="T19" i="14"/>
  <c r="T36" i="14"/>
  <c r="T72" i="14"/>
  <c r="T57" i="14"/>
  <c r="T73" i="14"/>
  <c r="T9" i="14"/>
  <c r="T55" i="14"/>
  <c r="T45" i="14"/>
  <c r="T20" i="14"/>
  <c r="T68" i="14"/>
  <c r="T48" i="14"/>
  <c r="T69" i="14"/>
  <c r="T14" i="14"/>
  <c r="T74" i="14"/>
  <c r="T62" i="14"/>
  <c r="T66" i="14"/>
  <c r="T24" i="14"/>
  <c r="T35" i="14"/>
  <c r="T50" i="14"/>
  <c r="T16" i="14"/>
  <c r="T71" i="14"/>
  <c r="T59" i="14"/>
  <c r="T21" i="14"/>
  <c r="T17" i="14"/>
  <c r="T56" i="14"/>
  <c r="T64" i="14"/>
  <c r="T52" i="14"/>
  <c r="T65" i="14"/>
  <c r="T67" i="14"/>
  <c r="T15" i="14"/>
  <c r="T63" i="14"/>
  <c r="T32" i="14"/>
  <c r="T29" i="14"/>
  <c r="T42" i="14"/>
  <c r="T23" i="14"/>
  <c r="T22" i="14"/>
  <c r="T7" i="14"/>
  <c r="T13" i="14"/>
  <c r="T53" i="14"/>
  <c r="T34" i="14"/>
  <c r="T18" i="14"/>
  <c r="T51" i="14"/>
  <c r="T61" i="14"/>
  <c r="T38" i="14"/>
  <c r="T10" i="14"/>
  <c r="T11" i="14"/>
  <c r="T12" i="14"/>
  <c r="T41" i="14"/>
  <c r="T43" i="14"/>
  <c r="T58" i="14"/>
  <c r="T26" i="14"/>
  <c r="T46" i="14"/>
  <c r="T25" i="14"/>
  <c r="T40" i="14"/>
  <c r="T49" i="14"/>
  <c r="T60" i="14"/>
  <c r="T54" i="14"/>
  <c r="T30" i="14"/>
  <c r="T33" i="14"/>
  <c r="T70" i="14"/>
  <c r="T44" i="14"/>
  <c r="T47" i="14"/>
  <c r="T37" i="14"/>
  <c r="T31" i="14"/>
  <c r="T27" i="14"/>
  <c r="T39" i="14"/>
  <c r="T15" i="16"/>
  <c r="T37" i="16"/>
  <c r="T20" i="16"/>
  <c r="T41" i="16"/>
  <c r="T33" i="16"/>
  <c r="T18" i="16"/>
  <c r="T64" i="16"/>
  <c r="T36" i="16"/>
  <c r="T59" i="16"/>
  <c r="T30" i="16"/>
  <c r="T14" i="16"/>
  <c r="T16" i="16"/>
  <c r="T63" i="16"/>
  <c r="T65" i="16"/>
  <c r="T68" i="16"/>
  <c r="T69" i="16"/>
  <c r="T31" i="16"/>
  <c r="T12" i="16"/>
  <c r="T25" i="16"/>
  <c r="T51" i="16"/>
  <c r="T44" i="16"/>
  <c r="T9" i="16"/>
  <c r="T74" i="16"/>
  <c r="T53" i="16"/>
  <c r="T24" i="16"/>
  <c r="T54" i="16"/>
  <c r="T46" i="16"/>
  <c r="T29" i="16"/>
  <c r="T47" i="16"/>
  <c r="T67" i="16"/>
  <c r="T48" i="16"/>
  <c r="T26" i="16"/>
  <c r="T42" i="16"/>
  <c r="T70" i="16"/>
  <c r="T39" i="16"/>
  <c r="T23" i="16"/>
  <c r="T11" i="16"/>
  <c r="T50" i="16"/>
  <c r="T66" i="16"/>
  <c r="T32" i="16"/>
  <c r="T38" i="16"/>
  <c r="T52" i="16"/>
  <c r="T22" i="16"/>
  <c r="T60" i="16"/>
  <c r="T8" i="16"/>
  <c r="T56" i="16"/>
  <c r="T34" i="16"/>
  <c r="T35" i="16"/>
  <c r="T10" i="16"/>
  <c r="T58" i="16"/>
  <c r="T17" i="16"/>
  <c r="T19" i="16"/>
  <c r="T55" i="16"/>
  <c r="T7" i="16"/>
  <c r="T27" i="16"/>
  <c r="T71" i="16"/>
  <c r="T40" i="16"/>
  <c r="T57" i="16"/>
  <c r="T72" i="16"/>
  <c r="T43" i="16"/>
  <c r="T61" i="16"/>
  <c r="T13" i="16"/>
  <c r="T73" i="16"/>
  <c r="T28" i="16"/>
  <c r="T49" i="16"/>
  <c r="T45" i="16"/>
  <c r="T62" i="16"/>
  <c r="T21" i="16"/>
  <c r="T62" i="28"/>
  <c r="T32" i="28"/>
  <c r="T67" i="28"/>
  <c r="T65" i="28"/>
  <c r="T14" i="28"/>
  <c r="T56" i="28"/>
  <c r="T11" i="28"/>
  <c r="T38" i="28"/>
  <c r="T10" i="28"/>
  <c r="T27" i="28"/>
  <c r="T49" i="28"/>
  <c r="T26" i="28"/>
  <c r="T55" i="28"/>
  <c r="T33" i="28"/>
  <c r="T35" i="28"/>
  <c r="T47" i="28"/>
  <c r="T37" i="28"/>
  <c r="T9" i="28"/>
  <c r="T29" i="28"/>
  <c r="T18" i="28"/>
  <c r="T61" i="28"/>
  <c r="T71" i="28"/>
  <c r="T57" i="28"/>
  <c r="T53" i="28"/>
  <c r="T28" i="28"/>
  <c r="T30" i="28"/>
  <c r="T12" i="28"/>
  <c r="T39" i="28"/>
  <c r="T59" i="28"/>
  <c r="T52" i="28"/>
  <c r="T15" i="28"/>
  <c r="T23" i="28"/>
  <c r="T8" i="28"/>
  <c r="T22" i="28"/>
  <c r="T58" i="28"/>
  <c r="T42" i="28"/>
  <c r="T50" i="28"/>
  <c r="T16" i="28"/>
  <c r="T36" i="28"/>
  <c r="T63" i="28"/>
  <c r="T24" i="28"/>
  <c r="T19" i="28"/>
  <c r="T68" i="28"/>
  <c r="T73" i="28"/>
  <c r="T41" i="28"/>
  <c r="T60" i="28"/>
  <c r="T69" i="28"/>
  <c r="T20" i="28"/>
  <c r="T46" i="28"/>
  <c r="T43" i="28"/>
  <c r="T54" i="28"/>
  <c r="T21" i="28"/>
  <c r="T45" i="28"/>
  <c r="T40" i="28"/>
  <c r="T25" i="28"/>
  <c r="T44" i="28"/>
  <c r="T13" i="28"/>
  <c r="T7" i="28"/>
  <c r="T17" i="28"/>
  <c r="T48" i="28"/>
  <c r="T70" i="28"/>
  <c r="T72" i="28"/>
  <c r="T74" i="28"/>
  <c r="T64" i="28"/>
  <c r="T31" i="28"/>
  <c r="T51" i="28"/>
  <c r="T34" i="28"/>
  <c r="T66" i="28"/>
  <c r="T22" i="2"/>
  <c r="T26" i="2"/>
  <c r="T46" i="2"/>
  <c r="T9" i="2"/>
  <c r="T51" i="2"/>
  <c r="T32" i="2"/>
  <c r="T61" i="2"/>
  <c r="T59" i="2"/>
  <c r="T23" i="2"/>
  <c r="T11" i="2"/>
  <c r="T17" i="2"/>
  <c r="T73" i="2"/>
  <c r="T10" i="2"/>
  <c r="T69" i="2"/>
  <c r="T66" i="2"/>
  <c r="T39" i="2"/>
  <c r="T65" i="2"/>
  <c r="T52" i="2"/>
  <c r="T72" i="2"/>
  <c r="T55" i="2"/>
  <c r="T47" i="2"/>
  <c r="T31" i="2"/>
  <c r="T21" i="2"/>
  <c r="T40" i="2"/>
  <c r="T71" i="2"/>
  <c r="T64" i="2"/>
  <c r="T37" i="2"/>
  <c r="T50" i="2"/>
  <c r="T16" i="2"/>
  <c r="T49" i="2"/>
  <c r="T8" i="2"/>
  <c r="T44" i="2"/>
  <c r="T13" i="2"/>
  <c r="T36" i="2"/>
  <c r="T54" i="2"/>
  <c r="T62" i="2"/>
  <c r="T29" i="2"/>
  <c r="T25" i="2"/>
  <c r="T20" i="2"/>
  <c r="T15" i="2"/>
  <c r="T43" i="2"/>
  <c r="T28" i="2"/>
  <c r="T57" i="2"/>
  <c r="T41" i="2"/>
  <c r="T18" i="2"/>
  <c r="T38" i="2"/>
  <c r="T74" i="2"/>
  <c r="T48" i="2"/>
  <c r="T7" i="2"/>
  <c r="T67" i="2"/>
  <c r="T45" i="2"/>
  <c r="T68" i="2"/>
  <c r="T35" i="2"/>
  <c r="T60" i="2"/>
  <c r="T56" i="2"/>
  <c r="T12" i="2"/>
  <c r="T53" i="2"/>
  <c r="T42" i="2"/>
  <c r="T33" i="2"/>
  <c r="T27" i="2"/>
  <c r="T30" i="2"/>
  <c r="T19" i="2"/>
  <c r="T63" i="2"/>
  <c r="T58" i="2"/>
  <c r="T24" i="2"/>
  <c r="T70" i="2"/>
  <c r="T14" i="2"/>
  <c r="T34" i="2"/>
  <c r="T36" i="18"/>
  <c r="T72" i="18"/>
  <c r="T63" i="18"/>
  <c r="T7" i="18"/>
  <c r="T37" i="18"/>
  <c r="T64" i="18"/>
  <c r="T25" i="18"/>
  <c r="T8" i="18"/>
  <c r="T57" i="18"/>
  <c r="T14" i="18"/>
  <c r="T32" i="18"/>
  <c r="T28" i="18"/>
  <c r="T60" i="18"/>
  <c r="T50" i="18"/>
  <c r="T49" i="18"/>
  <c r="T22" i="18"/>
  <c r="T55" i="18"/>
  <c r="T71" i="18"/>
  <c r="T47" i="18"/>
  <c r="T74" i="18"/>
  <c r="T42" i="18"/>
  <c r="T73" i="18"/>
  <c r="T53" i="18"/>
  <c r="T9" i="18"/>
  <c r="T65" i="18"/>
  <c r="T69" i="18"/>
  <c r="T56" i="18"/>
  <c r="T58" i="18"/>
  <c r="T66" i="18"/>
  <c r="T15" i="18"/>
  <c r="T18" i="18"/>
  <c r="T30" i="18"/>
  <c r="T20" i="18"/>
  <c r="T29" i="18"/>
  <c r="T48" i="18"/>
  <c r="T38" i="18"/>
  <c r="T43" i="18"/>
  <c r="T34" i="18"/>
  <c r="T40" i="18"/>
  <c r="T41" i="18"/>
  <c r="T44" i="18"/>
  <c r="T19" i="18"/>
  <c r="T35" i="18"/>
  <c r="T52" i="18"/>
  <c r="T23" i="18"/>
  <c r="T10" i="18"/>
  <c r="T21" i="18"/>
  <c r="T27" i="18"/>
  <c r="T13" i="18"/>
  <c r="T12" i="18"/>
  <c r="T31" i="18"/>
  <c r="T67" i="18"/>
  <c r="T17" i="18"/>
  <c r="T16" i="18"/>
  <c r="T59" i="18"/>
  <c r="T11" i="18"/>
  <c r="T24" i="18"/>
  <c r="T33" i="18"/>
  <c r="T39" i="18"/>
  <c r="T61" i="18"/>
  <c r="T45" i="18"/>
  <c r="T70" i="18"/>
  <c r="T26" i="18"/>
  <c r="T68" i="18"/>
  <c r="T46" i="18"/>
  <c r="T51" i="18"/>
  <c r="T62" i="18"/>
  <c r="T54" i="18"/>
  <c r="T66" i="11"/>
  <c r="T22" i="11"/>
  <c r="T34" i="11"/>
  <c r="T50" i="11"/>
  <c r="T39" i="11"/>
  <c r="T33" i="11"/>
  <c r="T13" i="11"/>
  <c r="T53" i="11"/>
  <c r="T30" i="11"/>
  <c r="T25" i="11"/>
  <c r="T14" i="11"/>
  <c r="T51" i="11"/>
  <c r="T9" i="11"/>
  <c r="T11" i="11"/>
  <c r="T62" i="11"/>
  <c r="T32" i="11"/>
  <c r="T40" i="11"/>
  <c r="T69" i="11"/>
  <c r="T48" i="11"/>
  <c r="T46" i="11"/>
  <c r="T73" i="11"/>
  <c r="T68" i="11"/>
  <c r="T10" i="11"/>
  <c r="T8" i="11"/>
  <c r="T27" i="11"/>
  <c r="T7" i="11"/>
  <c r="T67" i="11"/>
  <c r="T57" i="11"/>
  <c r="T16" i="11"/>
  <c r="T38" i="11"/>
  <c r="T64" i="11"/>
  <c r="T24" i="11"/>
  <c r="T63" i="11"/>
  <c r="T43" i="11"/>
  <c r="T52" i="11"/>
  <c r="T61" i="11"/>
  <c r="T19" i="11"/>
  <c r="T23" i="11"/>
  <c r="T36" i="11"/>
  <c r="T18" i="11"/>
  <c r="T49" i="11"/>
  <c r="T71" i="11"/>
  <c r="T12" i="11"/>
  <c r="T44" i="11"/>
  <c r="T17" i="11"/>
  <c r="T45" i="11"/>
  <c r="T74" i="11"/>
  <c r="T15" i="11"/>
  <c r="T70" i="11"/>
  <c r="T59" i="11"/>
  <c r="T20" i="11"/>
  <c r="T37" i="11"/>
  <c r="T42" i="11"/>
  <c r="T65" i="11"/>
  <c r="T72" i="11"/>
  <c r="T47" i="11"/>
  <c r="T35" i="11"/>
  <c r="T21" i="11"/>
  <c r="T56" i="11"/>
  <c r="T60" i="11"/>
  <c r="T29" i="11"/>
  <c r="T41" i="11"/>
  <c r="T26" i="11"/>
  <c r="T55" i="11"/>
  <c r="T58" i="11"/>
  <c r="T54" i="11"/>
  <c r="T28" i="11"/>
  <c r="T31" i="11"/>
  <c r="T62" i="12"/>
  <c r="T21" i="12"/>
  <c r="T27" i="12"/>
  <c r="T51" i="12"/>
  <c r="T8" i="12"/>
  <c r="T61" i="12"/>
  <c r="T45" i="12"/>
  <c r="T28" i="12"/>
  <c r="T65" i="12"/>
  <c r="T41" i="12"/>
  <c r="T47" i="12"/>
  <c r="T42" i="12"/>
  <c r="T26" i="12"/>
  <c r="T63" i="12"/>
  <c r="T70" i="12"/>
  <c r="T13" i="12"/>
  <c r="T16" i="12"/>
  <c r="T20" i="12"/>
  <c r="T68" i="12"/>
  <c r="T31" i="12"/>
  <c r="T71" i="12"/>
  <c r="T32" i="12"/>
  <c r="T17" i="12"/>
  <c r="T19" i="12"/>
  <c r="T38" i="12"/>
  <c r="T29" i="12"/>
  <c r="T15" i="12"/>
  <c r="T34" i="12"/>
  <c r="T23" i="12"/>
  <c r="T25" i="12"/>
  <c r="T46" i="12"/>
  <c r="T37" i="12"/>
  <c r="T66" i="12"/>
  <c r="T24" i="12"/>
  <c r="T69" i="12"/>
  <c r="T73" i="12"/>
  <c r="T9" i="12"/>
  <c r="T11" i="12"/>
  <c r="T44" i="12"/>
  <c r="T60" i="12"/>
  <c r="T12" i="12"/>
  <c r="T7" i="12"/>
  <c r="T56" i="12"/>
  <c r="T22" i="12"/>
  <c r="T39" i="12"/>
  <c r="T48" i="12"/>
  <c r="T43" i="12"/>
  <c r="T30" i="12"/>
  <c r="T35" i="12"/>
  <c r="T52" i="12"/>
  <c r="T10" i="12"/>
  <c r="T59" i="12"/>
  <c r="T14" i="12"/>
  <c r="T58" i="12"/>
  <c r="T33" i="12"/>
  <c r="T54" i="12"/>
  <c r="T40" i="12"/>
  <c r="T18" i="12"/>
  <c r="T74" i="12"/>
  <c r="T36" i="12"/>
  <c r="T49" i="12"/>
  <c r="T53" i="12"/>
  <c r="T50" i="12"/>
  <c r="T64" i="12"/>
  <c r="T67" i="12"/>
  <c r="T57" i="12"/>
  <c r="T55" i="12"/>
  <c r="T72" i="12"/>
  <c r="T33" i="5"/>
  <c r="T67" i="5"/>
  <c r="T36" i="5"/>
  <c r="T17" i="5"/>
  <c r="T72" i="5"/>
  <c r="T23" i="5"/>
  <c r="T37" i="5"/>
  <c r="T14" i="5"/>
  <c r="T9" i="5"/>
  <c r="T64" i="5"/>
  <c r="T27" i="5"/>
  <c r="T34" i="5"/>
  <c r="T8" i="5"/>
  <c r="T65" i="5"/>
  <c r="T73" i="5"/>
  <c r="T13" i="5"/>
  <c r="T58" i="5"/>
  <c r="T44" i="5"/>
  <c r="T70" i="5"/>
  <c r="T51" i="5"/>
  <c r="T40" i="5"/>
  <c r="T10" i="5"/>
  <c r="T55" i="5"/>
  <c r="T50" i="5"/>
  <c r="T46" i="5"/>
  <c r="T57" i="5"/>
  <c r="T21" i="5"/>
  <c r="T43" i="5"/>
  <c r="T59" i="5"/>
  <c r="T42" i="5"/>
  <c r="T39" i="5"/>
  <c r="T47" i="5"/>
  <c r="T16" i="5"/>
  <c r="T12" i="5"/>
  <c r="T60" i="5"/>
  <c r="T32" i="5"/>
  <c r="T28" i="5"/>
  <c r="T45" i="5"/>
  <c r="T74" i="5"/>
  <c r="T19" i="5"/>
  <c r="T30" i="5"/>
  <c r="T71" i="5"/>
  <c r="T69" i="5"/>
  <c r="T48" i="5"/>
  <c r="T24" i="5"/>
  <c r="T25" i="5"/>
  <c r="T49" i="5"/>
  <c r="T7" i="5"/>
  <c r="T15" i="5"/>
  <c r="T38" i="5"/>
  <c r="T20" i="5"/>
  <c r="T31" i="5"/>
  <c r="T11" i="5"/>
  <c r="T26" i="5"/>
  <c r="T35" i="5"/>
  <c r="T63" i="5"/>
  <c r="T66" i="5"/>
  <c r="T22" i="5"/>
  <c r="T29" i="5"/>
  <c r="T53" i="5"/>
  <c r="T56" i="5"/>
  <c r="T18" i="5"/>
  <c r="T62" i="5"/>
  <c r="T41" i="5"/>
  <c r="T52" i="5"/>
  <c r="T61" i="5"/>
  <c r="T68" i="5"/>
  <c r="T54" i="5"/>
  <c r="T25" i="8"/>
  <c r="T38" i="8"/>
  <c r="T9" i="8"/>
  <c r="T61" i="8"/>
  <c r="T46" i="8"/>
  <c r="T57" i="8"/>
  <c r="T22" i="8"/>
  <c r="T18" i="8"/>
  <c r="T37" i="8"/>
  <c r="T21" i="8"/>
  <c r="T14" i="8"/>
  <c r="T41" i="8"/>
  <c r="T19" i="8"/>
  <c r="T66" i="8"/>
  <c r="T40" i="8"/>
  <c r="T35" i="8"/>
  <c r="T16" i="8"/>
  <c r="T43" i="8"/>
  <c r="T56" i="8"/>
  <c r="T29" i="8"/>
  <c r="T67" i="8"/>
  <c r="T45" i="8"/>
  <c r="T52" i="8"/>
  <c r="T28" i="8"/>
  <c r="T11" i="8"/>
  <c r="T68" i="8"/>
  <c r="T17" i="8"/>
  <c r="T58" i="8"/>
  <c r="T60" i="8"/>
  <c r="T74" i="8"/>
  <c r="T48" i="8"/>
  <c r="T73" i="8"/>
  <c r="T39" i="8"/>
  <c r="T59" i="8"/>
  <c r="T24" i="8"/>
  <c r="T54" i="8"/>
  <c r="T30" i="8"/>
  <c r="T26" i="8"/>
  <c r="T50" i="8"/>
  <c r="T34" i="8"/>
  <c r="T33" i="8"/>
  <c r="T44" i="8"/>
  <c r="T49" i="8"/>
  <c r="T71" i="8"/>
  <c r="T72" i="8"/>
  <c r="T10" i="8"/>
  <c r="T13" i="8"/>
  <c r="T36" i="8"/>
  <c r="T69" i="8"/>
  <c r="T31" i="8"/>
  <c r="T51" i="8"/>
  <c r="T32" i="8"/>
  <c r="T64" i="8"/>
  <c r="T7" i="8"/>
  <c r="T53" i="8"/>
  <c r="T63" i="8"/>
  <c r="T65" i="8"/>
  <c r="T23" i="8"/>
  <c r="T8" i="8"/>
  <c r="T47" i="8"/>
  <c r="T55" i="8"/>
  <c r="T70" i="8"/>
  <c r="T15" i="8"/>
  <c r="T12" i="8"/>
  <c r="T20" i="8"/>
  <c r="T62" i="8"/>
  <c r="T42" i="8"/>
  <c r="T27" i="8"/>
  <c r="T13" i="35"/>
  <c r="T46" i="35"/>
  <c r="T64" i="35"/>
  <c r="T41" i="35"/>
  <c r="T49" i="35"/>
  <c r="T61" i="35"/>
  <c r="T48" i="35"/>
  <c r="T68" i="35"/>
  <c r="T33" i="35"/>
  <c r="T19" i="35"/>
  <c r="T47" i="35"/>
  <c r="T29" i="35"/>
  <c r="T69" i="35"/>
  <c r="T70" i="35"/>
  <c r="T63" i="35"/>
  <c r="T50" i="35"/>
  <c r="T12" i="35"/>
  <c r="T14" i="35"/>
  <c r="T18" i="35"/>
  <c r="T53" i="35"/>
  <c r="T26" i="35"/>
  <c r="T54" i="35"/>
  <c r="T11" i="35"/>
  <c r="T39" i="35"/>
  <c r="T55" i="35"/>
  <c r="T28" i="35"/>
  <c r="T42" i="35"/>
  <c r="T40" i="35"/>
  <c r="T59" i="35"/>
  <c r="T22" i="35"/>
  <c r="T62" i="35"/>
  <c r="T24" i="35"/>
  <c r="T51" i="35"/>
  <c r="T37" i="35"/>
  <c r="T73" i="35"/>
  <c r="T32" i="35"/>
  <c r="T16" i="35"/>
  <c r="T35" i="35"/>
  <c r="T34" i="35"/>
  <c r="T72" i="35"/>
  <c r="T36" i="35"/>
  <c r="T60" i="35"/>
  <c r="T66" i="35"/>
  <c r="T65" i="35"/>
  <c r="T25" i="35"/>
  <c r="T43" i="35"/>
  <c r="T31" i="35"/>
  <c r="T17" i="35"/>
  <c r="T56" i="35"/>
  <c r="T74" i="35"/>
  <c r="T71" i="35"/>
  <c r="T44" i="35"/>
  <c r="T10" i="35"/>
  <c r="T30" i="35"/>
  <c r="T58" i="35"/>
  <c r="T57" i="35"/>
  <c r="T52" i="35"/>
  <c r="T27" i="35"/>
  <c r="T45" i="35"/>
  <c r="T23" i="35"/>
  <c r="T8" i="35"/>
  <c r="T9" i="35"/>
  <c r="T7" i="35"/>
  <c r="T21" i="35"/>
  <c r="T38" i="35"/>
  <c r="T15" i="35"/>
  <c r="T67" i="35"/>
  <c r="T20" i="35"/>
  <c r="T23" i="9"/>
  <c r="T61" i="9"/>
  <c r="T38" i="9"/>
  <c r="T53" i="9"/>
  <c r="T54" i="9"/>
  <c r="T29" i="9"/>
  <c r="T9" i="9"/>
  <c r="T26" i="9"/>
  <c r="T30" i="9"/>
  <c r="T66" i="9"/>
  <c r="T65" i="9"/>
  <c r="T44" i="9"/>
  <c r="T31" i="9"/>
  <c r="T43" i="9"/>
  <c r="T41" i="9"/>
  <c r="T64" i="9"/>
  <c r="T74" i="9"/>
  <c r="T19" i="9"/>
  <c r="T12" i="9"/>
  <c r="T60" i="9"/>
  <c r="T62" i="9"/>
  <c r="T10" i="9"/>
  <c r="T18" i="9"/>
  <c r="T27" i="9"/>
  <c r="T63" i="9"/>
  <c r="T52" i="9"/>
  <c r="T48" i="9"/>
  <c r="T11" i="9"/>
  <c r="T70" i="9"/>
  <c r="T8" i="9"/>
  <c r="T56" i="9"/>
  <c r="T71" i="9"/>
  <c r="T69" i="9"/>
  <c r="T20" i="9"/>
  <c r="T59" i="9"/>
  <c r="T49" i="9"/>
  <c r="T72" i="9"/>
  <c r="T15" i="9"/>
  <c r="T28" i="9"/>
  <c r="T36" i="9"/>
  <c r="T46" i="9"/>
  <c r="T50" i="9"/>
  <c r="T7" i="9"/>
  <c r="T67" i="9"/>
  <c r="T14" i="9"/>
  <c r="T57" i="9"/>
  <c r="T40" i="9"/>
  <c r="T73" i="9"/>
  <c r="T42" i="9"/>
  <c r="T17" i="9"/>
  <c r="T47" i="9"/>
  <c r="T34" i="9"/>
  <c r="T13" i="9"/>
  <c r="T16" i="9"/>
  <c r="T25" i="9"/>
  <c r="T35" i="9"/>
  <c r="T33" i="9"/>
  <c r="T39" i="9"/>
  <c r="T68" i="9"/>
  <c r="T58" i="9"/>
  <c r="T21" i="9"/>
  <c r="T55" i="9"/>
  <c r="T24" i="9"/>
  <c r="T22" i="9"/>
  <c r="T45" i="9"/>
  <c r="T37" i="9"/>
  <c r="T32" i="9"/>
  <c r="T51" i="9"/>
  <c r="T32" i="20"/>
  <c r="T71" i="20"/>
  <c r="T16" i="20"/>
  <c r="T53" i="20"/>
  <c r="T11" i="20"/>
  <c r="T49" i="20"/>
  <c r="T73" i="20"/>
  <c r="T19" i="20"/>
  <c r="T23" i="20"/>
  <c r="T55" i="20"/>
  <c r="T48" i="20"/>
  <c r="T18" i="20"/>
  <c r="T41" i="20"/>
  <c r="T8" i="20"/>
  <c r="T15" i="20"/>
  <c r="T43" i="20"/>
  <c r="T7" i="20"/>
  <c r="T62" i="20"/>
  <c r="T12" i="20"/>
  <c r="T34" i="20"/>
  <c r="T72" i="20"/>
  <c r="T24" i="20"/>
  <c r="T46" i="20"/>
  <c r="T26" i="20"/>
  <c r="T59" i="20"/>
  <c r="T63" i="20"/>
  <c r="T14" i="20"/>
  <c r="T35" i="20"/>
  <c r="T65" i="20"/>
  <c r="T40" i="20"/>
  <c r="T37" i="20"/>
  <c r="T25" i="20"/>
  <c r="T51" i="20"/>
  <c r="T69" i="20"/>
  <c r="T67" i="20"/>
  <c r="T45" i="20"/>
  <c r="T50" i="20"/>
  <c r="T52" i="20"/>
  <c r="T30" i="20"/>
  <c r="T17" i="20"/>
  <c r="T60" i="20"/>
  <c r="T9" i="20"/>
  <c r="T44" i="20"/>
  <c r="T74" i="20"/>
  <c r="T57" i="20"/>
  <c r="T33" i="20"/>
  <c r="T13" i="20"/>
  <c r="T56" i="20"/>
  <c r="T38" i="20"/>
  <c r="T20" i="20"/>
  <c r="T42" i="20"/>
  <c r="T21" i="20"/>
  <c r="T31" i="20"/>
  <c r="T29" i="20"/>
  <c r="T47" i="20"/>
  <c r="T39" i="20"/>
  <c r="T10" i="20"/>
  <c r="T36" i="20"/>
  <c r="T27" i="20"/>
  <c r="T22" i="20"/>
  <c r="T54" i="20"/>
  <c r="T64" i="20"/>
  <c r="T28" i="20"/>
  <c r="T70" i="20"/>
  <c r="T68" i="20"/>
  <c r="T58" i="20"/>
  <c r="T66" i="20"/>
  <c r="T61" i="20"/>
  <c r="T35" i="24"/>
  <c r="T52" i="24"/>
  <c r="T20" i="24"/>
  <c r="T62" i="24"/>
  <c r="T43" i="24"/>
  <c r="T28" i="24"/>
  <c r="T74" i="24"/>
  <c r="T13" i="24"/>
  <c r="T30" i="24"/>
  <c r="T31" i="24"/>
  <c r="T14" i="24"/>
  <c r="T44" i="24"/>
  <c r="T66" i="24"/>
  <c r="T17" i="24"/>
  <c r="T57" i="24"/>
  <c r="T46" i="24"/>
  <c r="T64" i="24"/>
  <c r="T73" i="24"/>
  <c r="T37" i="24"/>
  <c r="T54" i="24"/>
  <c r="T18" i="24"/>
  <c r="T10" i="24"/>
  <c r="T67" i="24"/>
  <c r="T72" i="24"/>
  <c r="T61" i="24"/>
  <c r="T53" i="24"/>
  <c r="T71" i="24"/>
  <c r="T59" i="24"/>
  <c r="T39" i="24"/>
  <c r="T33" i="24"/>
  <c r="T63" i="24"/>
  <c r="T27" i="24"/>
  <c r="T58" i="24"/>
  <c r="T70" i="24"/>
  <c r="T55" i="24"/>
  <c r="T48" i="24"/>
  <c r="T29" i="24"/>
  <c r="T21" i="24"/>
  <c r="T12" i="24"/>
  <c r="T34" i="24"/>
  <c r="T40" i="24"/>
  <c r="T8" i="24"/>
  <c r="T7" i="24"/>
  <c r="T56" i="24"/>
  <c r="T9" i="24"/>
  <c r="T11" i="24"/>
  <c r="T36" i="24"/>
  <c r="T25" i="24"/>
  <c r="T26" i="24"/>
  <c r="T50" i="24"/>
  <c r="T19" i="24"/>
  <c r="T45" i="24"/>
  <c r="T15" i="24"/>
  <c r="T69" i="24"/>
  <c r="T60" i="24"/>
  <c r="T49" i="24"/>
  <c r="T68" i="24"/>
  <c r="T24" i="24"/>
  <c r="T47" i="24"/>
  <c r="T23" i="24"/>
  <c r="T16" i="24"/>
  <c r="T41" i="24"/>
  <c r="T42" i="24"/>
  <c r="T51" i="24"/>
  <c r="T38" i="24"/>
  <c r="T32" i="24"/>
  <c r="T22" i="24"/>
  <c r="T65" i="24"/>
  <c r="T48" i="3"/>
  <c r="T22" i="3"/>
  <c r="T73" i="3"/>
  <c r="T28" i="3"/>
  <c r="T44" i="3"/>
  <c r="T68" i="3"/>
  <c r="T66" i="3"/>
  <c r="T19" i="3"/>
  <c r="T25" i="3"/>
  <c r="T55" i="3"/>
  <c r="T24" i="3"/>
  <c r="T38" i="3"/>
  <c r="T42" i="3"/>
  <c r="T9" i="3"/>
  <c r="T23" i="3"/>
  <c r="T67" i="3"/>
  <c r="T72" i="3"/>
  <c r="T61" i="3"/>
  <c r="T45" i="3"/>
  <c r="T37" i="3"/>
  <c r="T49" i="3"/>
  <c r="T20" i="3"/>
  <c r="T10" i="3"/>
  <c r="T35" i="3"/>
  <c r="T27" i="3"/>
  <c r="T51" i="3"/>
  <c r="T8" i="3"/>
  <c r="T33" i="3"/>
  <c r="T52" i="3"/>
  <c r="T46" i="3"/>
  <c r="T53" i="3"/>
  <c r="T30" i="3"/>
  <c r="T26" i="3"/>
  <c r="T29" i="3"/>
  <c r="T57" i="3"/>
  <c r="T60" i="3"/>
  <c r="T21" i="3"/>
  <c r="T31" i="3"/>
  <c r="T65" i="3"/>
  <c r="T13" i="3"/>
  <c r="T7" i="3"/>
  <c r="T17" i="3"/>
  <c r="T54" i="3"/>
  <c r="T36" i="3"/>
  <c r="T41" i="3"/>
  <c r="T56" i="3"/>
  <c r="T40" i="3"/>
  <c r="T32" i="3"/>
  <c r="T59" i="3"/>
  <c r="T69" i="3"/>
  <c r="T50" i="3"/>
  <c r="T12" i="3"/>
  <c r="T58" i="3"/>
  <c r="T34" i="3"/>
  <c r="T62" i="3"/>
  <c r="T14" i="3"/>
  <c r="T63" i="3"/>
  <c r="T43" i="3"/>
  <c r="T16" i="3"/>
  <c r="T11" i="3"/>
  <c r="T74" i="3"/>
  <c r="T39" i="3"/>
  <c r="T18" i="3"/>
  <c r="T15" i="3"/>
  <c r="T47" i="3"/>
  <c r="T64" i="3"/>
  <c r="T71" i="3"/>
  <c r="T70" i="3"/>
  <c r="T63" i="4"/>
  <c r="T19" i="4"/>
  <c r="T20" i="4"/>
  <c r="T59" i="4"/>
  <c r="T15" i="4"/>
  <c r="T58" i="4"/>
  <c r="T31" i="4"/>
  <c r="T11" i="4"/>
  <c r="T10" i="4"/>
  <c r="T42" i="4"/>
  <c r="T18" i="4"/>
  <c r="T57" i="4"/>
  <c r="T71" i="4"/>
  <c r="T45" i="4"/>
  <c r="T34" i="4"/>
  <c r="T14" i="4"/>
  <c r="T25" i="4"/>
  <c r="T26" i="4"/>
  <c r="T70" i="4"/>
  <c r="T41" i="4"/>
  <c r="T62" i="4"/>
  <c r="T52" i="4"/>
  <c r="T35" i="4"/>
  <c r="T37" i="4"/>
  <c r="T68" i="4"/>
  <c r="T7" i="4"/>
  <c r="T69" i="4"/>
  <c r="T23" i="4"/>
  <c r="T51" i="4"/>
  <c r="T28" i="4"/>
  <c r="T66" i="4"/>
  <c r="T12" i="4"/>
  <c r="T55" i="4"/>
  <c r="T38" i="4"/>
  <c r="T27" i="4"/>
  <c r="T47" i="4"/>
  <c r="T33" i="4"/>
  <c r="T36" i="4"/>
  <c r="T54" i="4"/>
  <c r="T39" i="4"/>
  <c r="T48" i="4"/>
  <c r="T44" i="4"/>
  <c r="T24" i="4"/>
  <c r="T46" i="4"/>
  <c r="T65" i="4"/>
  <c r="T9" i="4"/>
  <c r="T8" i="4"/>
  <c r="T22" i="4"/>
  <c r="T13" i="4"/>
  <c r="T72" i="4"/>
  <c r="T73" i="4"/>
  <c r="T30" i="4"/>
  <c r="T16" i="4"/>
  <c r="T67" i="4"/>
  <c r="T50" i="4"/>
  <c r="T60" i="4"/>
  <c r="T61" i="4"/>
  <c r="T43" i="4"/>
  <c r="T64" i="4"/>
  <c r="T49" i="4"/>
  <c r="T56" i="4"/>
  <c r="T32" i="4"/>
  <c r="T29" i="4"/>
  <c r="T74" i="4"/>
  <c r="T21" i="4"/>
  <c r="T53" i="4"/>
  <c r="T40" i="4"/>
  <c r="T17" i="4"/>
  <c r="T9" i="15"/>
  <c r="T58" i="15"/>
  <c r="T49" i="15"/>
  <c r="T34" i="15"/>
  <c r="T43" i="15"/>
  <c r="T53" i="15"/>
  <c r="T52" i="15"/>
  <c r="T21" i="15"/>
  <c r="T11" i="15"/>
  <c r="T22" i="15"/>
  <c r="T15" i="15"/>
  <c r="T64" i="15"/>
  <c r="T59" i="15"/>
  <c r="T33" i="15"/>
  <c r="T13" i="15"/>
  <c r="T8" i="15"/>
  <c r="T74" i="15"/>
  <c r="T66" i="15"/>
  <c r="T29" i="15"/>
  <c r="T16" i="15"/>
  <c r="T12" i="15"/>
  <c r="T62" i="15"/>
  <c r="T67" i="15"/>
  <c r="T35" i="15"/>
  <c r="T73" i="15"/>
  <c r="T24" i="15"/>
  <c r="T61" i="15"/>
  <c r="T47" i="15"/>
  <c r="T40" i="15"/>
  <c r="T68" i="15"/>
  <c r="T44" i="15"/>
  <c r="T23" i="15"/>
  <c r="T46" i="15"/>
  <c r="T26" i="15"/>
  <c r="T51" i="15"/>
  <c r="T30" i="15"/>
  <c r="T36" i="15"/>
  <c r="T54" i="15"/>
  <c r="T7" i="15"/>
  <c r="T50" i="15"/>
  <c r="T17" i="15"/>
  <c r="T32" i="15"/>
  <c r="T14" i="15"/>
  <c r="T57" i="15"/>
  <c r="T48" i="15"/>
  <c r="T37" i="15"/>
  <c r="T72" i="15"/>
  <c r="T31" i="15"/>
  <c r="T55" i="15"/>
  <c r="T39" i="15"/>
  <c r="T20" i="15"/>
  <c r="T28" i="15"/>
  <c r="T42" i="15"/>
  <c r="T41" i="15"/>
  <c r="T25" i="15"/>
  <c r="T69" i="15"/>
  <c r="T38" i="15"/>
  <c r="T70" i="15"/>
  <c r="T63" i="15"/>
  <c r="T71" i="15"/>
  <c r="T65" i="15"/>
  <c r="T60" i="15"/>
  <c r="T19" i="15"/>
  <c r="T27" i="15"/>
  <c r="T18" i="15"/>
  <c r="T45" i="15"/>
  <c r="T56" i="15"/>
  <c r="T10" i="15"/>
  <c r="T44" i="37"/>
  <c r="T58" i="37"/>
  <c r="T74" i="37"/>
  <c r="T11" i="37"/>
  <c r="T52" i="37"/>
  <c r="T18" i="37"/>
  <c r="T19" i="37"/>
  <c r="T23" i="37"/>
  <c r="T35" i="37"/>
  <c r="T47" i="37"/>
  <c r="T10" i="37"/>
  <c r="T25" i="37"/>
  <c r="T16" i="37"/>
  <c r="T39" i="37"/>
  <c r="T37" i="37"/>
  <c r="T69" i="37"/>
  <c r="T49" i="37"/>
  <c r="T32" i="37"/>
  <c r="T42" i="37"/>
  <c r="T72" i="37"/>
  <c r="T55" i="37"/>
  <c r="T57" i="37"/>
  <c r="T65" i="37"/>
  <c r="T28" i="37"/>
  <c r="T70" i="37"/>
  <c r="T53" i="37"/>
  <c r="T27" i="37"/>
  <c r="T29" i="37"/>
  <c r="T64" i="37"/>
  <c r="T45" i="37"/>
  <c r="T12" i="37"/>
  <c r="T8" i="37"/>
  <c r="T26" i="37"/>
  <c r="T30" i="37"/>
  <c r="T40" i="37"/>
  <c r="T62" i="37"/>
  <c r="T48" i="37"/>
  <c r="T20" i="37"/>
  <c r="T43" i="37"/>
  <c r="T33" i="37"/>
  <c r="T17" i="37"/>
  <c r="T14" i="37"/>
  <c r="T41" i="37"/>
  <c r="T67" i="37"/>
  <c r="T66" i="37"/>
  <c r="T24" i="37"/>
  <c r="T38" i="37"/>
  <c r="T31" i="37"/>
  <c r="T54" i="37"/>
  <c r="T7" i="37"/>
  <c r="T63" i="37"/>
  <c r="T34" i="37"/>
  <c r="T73" i="37"/>
  <c r="T9" i="37"/>
  <c r="T56" i="37"/>
  <c r="T22" i="37"/>
  <c r="T71" i="37"/>
  <c r="T15" i="37"/>
  <c r="T68" i="37"/>
  <c r="T36" i="37"/>
  <c r="T60" i="37"/>
  <c r="T51" i="37"/>
  <c r="T13" i="37"/>
  <c r="T46" i="37"/>
  <c r="T50" i="37"/>
  <c r="T61" i="37"/>
  <c r="T59" i="37"/>
  <c r="T21" i="37"/>
  <c r="T46" i="34"/>
  <c r="T57" i="34"/>
  <c r="T54" i="34"/>
  <c r="T24" i="34"/>
  <c r="T51" i="34"/>
  <c r="T29" i="34"/>
  <c r="T42" i="34"/>
  <c r="T52" i="34"/>
  <c r="T34" i="34"/>
  <c r="T38" i="34"/>
  <c r="T21" i="34"/>
  <c r="T43" i="34"/>
  <c r="T45" i="34"/>
  <c r="T25" i="34"/>
  <c r="T48" i="34"/>
  <c r="T69" i="34"/>
  <c r="T53" i="34"/>
  <c r="T68" i="34"/>
  <c r="T8" i="34"/>
  <c r="T16" i="34"/>
  <c r="T70" i="34"/>
  <c r="T73" i="34"/>
  <c r="T18" i="34"/>
  <c r="T39" i="34"/>
  <c r="T19" i="34"/>
  <c r="T64" i="34"/>
  <c r="T20" i="34"/>
  <c r="T58" i="34"/>
  <c r="T40" i="34"/>
  <c r="T31" i="34"/>
  <c r="T47" i="34"/>
  <c r="T7" i="34"/>
  <c r="T50" i="34"/>
  <c r="T56" i="34"/>
  <c r="T10" i="34"/>
  <c r="T9" i="34"/>
  <c r="T37" i="34"/>
  <c r="T13" i="34"/>
  <c r="T72" i="34"/>
  <c r="T59" i="34"/>
  <c r="T35" i="34"/>
  <c r="T71" i="34"/>
  <c r="T33" i="34"/>
  <c r="T67" i="34"/>
  <c r="T27" i="34"/>
  <c r="T28" i="34"/>
  <c r="T15" i="34"/>
  <c r="T55" i="34"/>
  <c r="T65" i="34"/>
  <c r="T74" i="34"/>
  <c r="T36" i="34"/>
  <c r="T66" i="34"/>
  <c r="T49" i="34"/>
  <c r="T41" i="34"/>
  <c r="T60" i="34"/>
  <c r="T44" i="34"/>
  <c r="T12" i="34"/>
  <c r="T14" i="34"/>
  <c r="T61" i="34"/>
  <c r="T32" i="34"/>
  <c r="T23" i="34"/>
  <c r="T11" i="34"/>
  <c r="T17" i="34"/>
  <c r="T62" i="34"/>
  <c r="T22" i="34"/>
  <c r="T26" i="34"/>
  <c r="T30" i="34"/>
  <c r="T63" i="34"/>
  <c r="S23" i="36"/>
  <c r="S16" i="36"/>
  <c r="S60" i="36"/>
  <c r="S22" i="36"/>
  <c r="S69" i="36"/>
  <c r="S56" i="36"/>
  <c r="S14" i="36"/>
  <c r="S11" i="36"/>
  <c r="S54" i="36"/>
  <c r="S66" i="36"/>
  <c r="S19" i="36"/>
  <c r="S52" i="36"/>
  <c r="S28" i="36"/>
  <c r="S74" i="36"/>
  <c r="S67" i="36"/>
  <c r="S53" i="36"/>
  <c r="S26" i="36"/>
  <c r="S71" i="36"/>
  <c r="S48" i="36"/>
  <c r="S34" i="36"/>
  <c r="S62" i="36"/>
  <c r="S24" i="36"/>
  <c r="S70" i="36"/>
  <c r="S73" i="36"/>
  <c r="S8" i="36"/>
  <c r="S65" i="36"/>
  <c r="S51" i="36"/>
  <c r="S32" i="36"/>
  <c r="S64" i="36"/>
  <c r="S39" i="36"/>
  <c r="S57" i="36"/>
  <c r="S37" i="36"/>
  <c r="S72" i="36"/>
  <c r="S20" i="36"/>
  <c r="S36" i="36"/>
  <c r="S49" i="36"/>
  <c r="S35" i="36"/>
  <c r="S68" i="36"/>
  <c r="S50" i="36"/>
  <c r="S27" i="36"/>
  <c r="S29" i="36"/>
  <c r="S40" i="36"/>
  <c r="S46" i="36"/>
  <c r="S63" i="36"/>
  <c r="S30" i="36"/>
  <c r="S33" i="36"/>
  <c r="S18" i="36"/>
  <c r="S31" i="36"/>
  <c r="S10" i="36"/>
  <c r="S21" i="36"/>
  <c r="S25" i="36"/>
  <c r="S45" i="36"/>
  <c r="S13" i="36"/>
  <c r="S38" i="36"/>
  <c r="S55" i="36"/>
  <c r="S59" i="36"/>
  <c r="S42" i="36"/>
  <c r="S61" i="36"/>
  <c r="S7" i="36"/>
  <c r="S47" i="36"/>
  <c r="S43" i="36"/>
  <c r="S17" i="36"/>
  <c r="S44" i="36"/>
  <c r="S9" i="36"/>
  <c r="S41" i="36"/>
  <c r="S58" i="36"/>
  <c r="S15" i="36"/>
  <c r="S12" i="36"/>
  <c r="Q14" i="36"/>
  <c r="Q30" i="36"/>
  <c r="Q72" i="36"/>
  <c r="Q31" i="36"/>
  <c r="Q45" i="36"/>
  <c r="Q32" i="36"/>
  <c r="Q35" i="36"/>
  <c r="Q36" i="36"/>
  <c r="Q34" i="36"/>
  <c r="Q68" i="36"/>
  <c r="Q43" i="36"/>
  <c r="Q74" i="36"/>
  <c r="Q24" i="36"/>
  <c r="Q51" i="36"/>
  <c r="Q8" i="36"/>
  <c r="Q26" i="36"/>
  <c r="Q38" i="36"/>
  <c r="Q70" i="36"/>
  <c r="Q42" i="36"/>
  <c r="Q61" i="36"/>
  <c r="Q49" i="36"/>
  <c r="Q69" i="36"/>
  <c r="Q52" i="36"/>
  <c r="Q60" i="36"/>
  <c r="Q44" i="36"/>
  <c r="Q62" i="36"/>
  <c r="Q23" i="36"/>
  <c r="Q47" i="36"/>
  <c r="Q37" i="36"/>
  <c r="Q55" i="36"/>
  <c r="Q13" i="36"/>
  <c r="Q12" i="36"/>
  <c r="Q7" i="36"/>
  <c r="Q63" i="36"/>
  <c r="Q41" i="36"/>
  <c r="Q25" i="36"/>
  <c r="Q46" i="36"/>
  <c r="Q65" i="36"/>
  <c r="Q29" i="36"/>
  <c r="Q71" i="36"/>
  <c r="Q39" i="36"/>
  <c r="Q15" i="36"/>
  <c r="Q40" i="36"/>
  <c r="Q48" i="36"/>
  <c r="Q28" i="36"/>
  <c r="Q58" i="36"/>
  <c r="Q21" i="36"/>
  <c r="Q54" i="36"/>
  <c r="Y5" i="36"/>
  <c r="Q19" i="36"/>
  <c r="Q64" i="36"/>
  <c r="Q57" i="36"/>
  <c r="Q17" i="36"/>
  <c r="Q56" i="36"/>
  <c r="Q53" i="36"/>
  <c r="Q73" i="36"/>
  <c r="Q27" i="36"/>
  <c r="Q18" i="36"/>
  <c r="Q20" i="36"/>
  <c r="Q50" i="36"/>
  <c r="Q67" i="36"/>
  <c r="Q22" i="36"/>
  <c r="Q10" i="36"/>
  <c r="Q16" i="36"/>
  <c r="Q33" i="36"/>
  <c r="Q9" i="36"/>
  <c r="Q59" i="36"/>
  <c r="Q11" i="36"/>
  <c r="Q66" i="36"/>
  <c r="T58" i="32"/>
  <c r="T51" i="32"/>
  <c r="T39" i="32"/>
  <c r="T18" i="32"/>
  <c r="T10" i="32"/>
  <c r="T70" i="32"/>
  <c r="T74" i="32"/>
  <c r="T23" i="32"/>
  <c r="T14" i="32"/>
  <c r="T13" i="32"/>
  <c r="T12" i="32"/>
  <c r="T62" i="32"/>
  <c r="T72" i="32"/>
  <c r="T53" i="32"/>
  <c r="T48" i="32"/>
  <c r="T61" i="32"/>
  <c r="T8" i="32"/>
  <c r="T44" i="32"/>
  <c r="T26" i="32"/>
  <c r="T40" i="32"/>
  <c r="T28" i="32"/>
  <c r="T25" i="32"/>
  <c r="T30" i="32"/>
  <c r="T43" i="32"/>
  <c r="T52" i="32"/>
  <c r="T47" i="32"/>
  <c r="T22" i="32"/>
  <c r="T64" i="32"/>
  <c r="T73" i="32"/>
  <c r="T59" i="32"/>
  <c r="T67" i="32"/>
  <c r="T65" i="32"/>
  <c r="T29" i="32"/>
  <c r="T60" i="32"/>
  <c r="T63" i="32"/>
  <c r="T46" i="32"/>
  <c r="T24" i="32"/>
  <c r="T71" i="32"/>
  <c r="T38" i="32"/>
  <c r="T50" i="32"/>
  <c r="T31" i="32"/>
  <c r="T9" i="32"/>
  <c r="T32" i="32"/>
  <c r="T33" i="32"/>
  <c r="T19" i="32"/>
  <c r="T36" i="32"/>
  <c r="T66" i="32"/>
  <c r="T41" i="32"/>
  <c r="T17" i="32"/>
  <c r="T49" i="32"/>
  <c r="T68" i="32"/>
  <c r="T55" i="32"/>
  <c r="T16" i="32"/>
  <c r="T27" i="32"/>
  <c r="T20" i="32"/>
  <c r="T69" i="32"/>
  <c r="T21" i="32"/>
  <c r="T54" i="32"/>
  <c r="T34" i="32"/>
  <c r="T56" i="32"/>
  <c r="T15" i="32"/>
  <c r="T37" i="32"/>
  <c r="T11" i="32"/>
  <c r="T35" i="32"/>
  <c r="T7" i="32"/>
  <c r="T57" i="32"/>
  <c r="T42" i="32"/>
  <c r="T45" i="32"/>
  <c r="R18" i="36"/>
  <c r="R45" i="36"/>
  <c r="R42" i="36"/>
  <c r="R14" i="36"/>
  <c r="R72" i="36"/>
  <c r="R56" i="36"/>
  <c r="R37" i="36"/>
  <c r="R63" i="36"/>
  <c r="R67" i="36"/>
  <c r="R20" i="36"/>
  <c r="R74" i="36"/>
  <c r="R55" i="36"/>
  <c r="R39" i="36"/>
  <c r="R61" i="36"/>
  <c r="R57" i="36"/>
  <c r="R30" i="36"/>
  <c r="R28" i="36"/>
  <c r="R10" i="36"/>
  <c r="R64" i="36"/>
  <c r="R26" i="36"/>
  <c r="R29" i="36"/>
  <c r="R35" i="36"/>
  <c r="R69" i="36"/>
  <c r="R22" i="36"/>
  <c r="R8" i="36"/>
  <c r="R73" i="36"/>
  <c r="R58" i="36"/>
  <c r="R36" i="36"/>
  <c r="R40" i="36"/>
  <c r="R33" i="36"/>
  <c r="R13" i="36"/>
  <c r="R21" i="36"/>
  <c r="R38" i="36"/>
  <c r="R48" i="36"/>
  <c r="R50" i="36"/>
  <c r="R54" i="36"/>
  <c r="R68" i="36"/>
  <c r="R59" i="36"/>
  <c r="R43" i="36"/>
  <c r="R17" i="36"/>
  <c r="R66" i="36"/>
  <c r="R27" i="36"/>
  <c r="R24" i="36"/>
  <c r="R19" i="36"/>
  <c r="R16" i="36"/>
  <c r="R23" i="36"/>
  <c r="R51" i="36"/>
  <c r="R11" i="36"/>
  <c r="R65" i="36"/>
  <c r="R52" i="36"/>
  <c r="R25" i="36"/>
  <c r="R44" i="36"/>
  <c r="R32" i="36"/>
  <c r="R47" i="36"/>
  <c r="R60" i="36"/>
  <c r="R7" i="36"/>
  <c r="R41" i="36"/>
  <c r="R53" i="36"/>
  <c r="R12" i="36"/>
  <c r="R70" i="36"/>
  <c r="R31" i="36"/>
  <c r="R34" i="36"/>
  <c r="R15" i="36"/>
  <c r="R9" i="36"/>
  <c r="R49" i="36"/>
  <c r="R46" i="36"/>
  <c r="R71" i="36"/>
  <c r="R62" i="36"/>
  <c r="T38" i="36" l="1"/>
  <c r="T8" i="36"/>
  <c r="T48" i="36"/>
  <c r="T53" i="36"/>
  <c r="T70" i="36"/>
  <c r="T51" i="36"/>
  <c r="T61" i="36"/>
  <c r="T19" i="36"/>
  <c r="T62" i="36"/>
  <c r="T10" i="36"/>
  <c r="T16" i="36"/>
  <c r="T25" i="36"/>
  <c r="T73" i="36"/>
  <c r="T39" i="36"/>
  <c r="T54" i="36"/>
  <c r="T52" i="36"/>
  <c r="T17" i="36"/>
  <c r="T58" i="36"/>
  <c r="T46" i="36"/>
  <c r="T66" i="36"/>
  <c r="T44" i="36"/>
  <c r="T69" i="36"/>
  <c r="T12" i="36"/>
  <c r="T15" i="36"/>
  <c r="T43" i="36"/>
  <c r="T30" i="36"/>
  <c r="T28" i="36"/>
  <c r="T29" i="36"/>
  <c r="T74" i="36"/>
  <c r="T71" i="36"/>
  <c r="T23" i="36"/>
  <c r="T49" i="36"/>
  <c r="T27" i="36"/>
  <c r="T55" i="36"/>
  <c r="T60" i="36"/>
  <c r="T26" i="36"/>
  <c r="T42" i="36"/>
  <c r="T56" i="36"/>
  <c r="T36" i="36"/>
  <c r="T45" i="36"/>
  <c r="T13" i="36"/>
  <c r="T72" i="36"/>
  <c r="T65" i="36"/>
  <c r="T67" i="36"/>
  <c r="T32" i="36"/>
  <c r="T63" i="36"/>
  <c r="T18" i="36"/>
  <c r="T11" i="36"/>
  <c r="T64" i="36"/>
  <c r="T47" i="36"/>
  <c r="T35" i="36"/>
  <c r="T20" i="36"/>
  <c r="T57" i="36"/>
  <c r="T40" i="36"/>
  <c r="T41" i="36"/>
  <c r="T21" i="36"/>
  <c r="T9" i="36"/>
  <c r="T50" i="36"/>
  <c r="T33" i="36"/>
  <c r="T24" i="36"/>
  <c r="T7" i="36"/>
  <c r="T22" i="36"/>
  <c r="T14" i="36"/>
  <c r="T59" i="36"/>
  <c r="T31" i="36"/>
  <c r="T37" i="36"/>
  <c r="T68" i="36"/>
  <c r="T34" i="36"/>
</calcChain>
</file>

<file path=xl/sharedStrings.xml><?xml version="1.0" encoding="utf-8"?>
<sst xmlns="http://schemas.openxmlformats.org/spreadsheetml/2006/main" count="7548" uniqueCount="196">
  <si>
    <t>НЕ ЗАПОЛНЯТЬ СЧИТАЕТСЯ АВТОМАТИЧЕСКИ !!!!!!</t>
  </si>
  <si>
    <t>Заболевание</t>
  </si>
  <si>
    <t>№ строки</t>
  </si>
  <si>
    <t>Код МКБ-10</t>
  </si>
  <si>
    <t>Мужчины</t>
  </si>
  <si>
    <t>Женщины</t>
  </si>
  <si>
    <t>Всего</t>
  </si>
  <si>
    <t>прошли 1 этап</t>
  </si>
  <si>
    <t>21 – 36 лет</t>
  </si>
  <si>
    <t>39 – 60 лет</t>
  </si>
  <si>
    <t>Старше 60 лет</t>
  </si>
  <si>
    <t xml:space="preserve"> 39 – 60 лет</t>
  </si>
  <si>
    <t xml:space="preserve"> Старше 60 лет</t>
  </si>
  <si>
    <t>Установлено диспансерное наблюдение</t>
  </si>
  <si>
    <t xml:space="preserve">старше 60 лет </t>
  </si>
  <si>
    <t xml:space="preserve">Некоторые инфекционные и паразитарные болезни </t>
  </si>
  <si>
    <t>А00-В99</t>
  </si>
  <si>
    <t xml:space="preserve">в том числе: туберкулез </t>
  </si>
  <si>
    <t>1.1</t>
  </si>
  <si>
    <t>А15-А19</t>
  </si>
  <si>
    <t xml:space="preserve">Новообразования </t>
  </si>
  <si>
    <t>C00-D48</t>
  </si>
  <si>
    <t>в том числе: злокачественные новообразования и новообразования in situ</t>
  </si>
  <si>
    <t>2.1</t>
  </si>
  <si>
    <t>C00- D09</t>
  </si>
  <si>
    <t xml:space="preserve">в том числе: пищевода </t>
  </si>
  <si>
    <t>2.2</t>
  </si>
  <si>
    <t>С15, D00.1</t>
  </si>
  <si>
    <t>из них в 1-2 стадии</t>
  </si>
  <si>
    <t>2.2.1</t>
  </si>
  <si>
    <t xml:space="preserve">желудка </t>
  </si>
  <si>
    <t>2.3</t>
  </si>
  <si>
    <t xml:space="preserve">С16, D00.2 </t>
  </si>
  <si>
    <t>2.3.1</t>
  </si>
  <si>
    <t xml:space="preserve">ободочной кишки </t>
  </si>
  <si>
    <t>2.4</t>
  </si>
  <si>
    <t xml:space="preserve">С18, D01.0 </t>
  </si>
  <si>
    <t>2.4.1</t>
  </si>
  <si>
    <t xml:space="preserve">ректосигмоидного соединения, прямой кишки, заднего прохода (ануса) и анального канала </t>
  </si>
  <si>
    <t>2.5</t>
  </si>
  <si>
    <t>С19-С21 D01.1-D01.3</t>
  </si>
  <si>
    <t>2.5.1</t>
  </si>
  <si>
    <t xml:space="preserve">поджелудочной железы </t>
  </si>
  <si>
    <t>2.6</t>
  </si>
  <si>
    <t xml:space="preserve">С25 </t>
  </si>
  <si>
    <t>2.6.1</t>
  </si>
  <si>
    <t xml:space="preserve">трахеи, бронхов и легкого </t>
  </si>
  <si>
    <t>2.7</t>
  </si>
  <si>
    <t>С33, 34, D02.1-D02.2</t>
  </si>
  <si>
    <t>2.7.1</t>
  </si>
  <si>
    <t xml:space="preserve">молочной железы </t>
  </si>
  <si>
    <t>2.8</t>
  </si>
  <si>
    <t>С50, D05</t>
  </si>
  <si>
    <t>2.8.1</t>
  </si>
  <si>
    <t xml:space="preserve">шейки матки </t>
  </si>
  <si>
    <t>2.9</t>
  </si>
  <si>
    <t xml:space="preserve">С53, D06 </t>
  </si>
  <si>
    <t>2.9.1</t>
  </si>
  <si>
    <t xml:space="preserve">тела матки </t>
  </si>
  <si>
    <t>2.10</t>
  </si>
  <si>
    <t xml:space="preserve">С54 </t>
  </si>
  <si>
    <t>2.10.1</t>
  </si>
  <si>
    <t xml:space="preserve">яичника </t>
  </si>
  <si>
    <t>2.11</t>
  </si>
  <si>
    <t xml:space="preserve">С56 </t>
  </si>
  <si>
    <t>2.11.1</t>
  </si>
  <si>
    <t xml:space="preserve">предстательной железы </t>
  </si>
  <si>
    <t>2.12</t>
  </si>
  <si>
    <t xml:space="preserve">С61, D07.5 </t>
  </si>
  <si>
    <t>2.12.1</t>
  </si>
  <si>
    <t>почки, кроме почечной лоханки</t>
  </si>
  <si>
    <t>2.13</t>
  </si>
  <si>
    <t xml:space="preserve">С64 </t>
  </si>
  <si>
    <t>2.13.1</t>
  </si>
  <si>
    <t>Болезни крови, кроветворных органов и отдельные нарушения, вовлекающие иммунный механизм</t>
  </si>
  <si>
    <t>3</t>
  </si>
  <si>
    <t xml:space="preserve">D50-D89 </t>
  </si>
  <si>
    <t>в том числе: анемии, связанные с питанием, гемолитические анемии, апластические и другие анемии</t>
  </si>
  <si>
    <t>3.1</t>
  </si>
  <si>
    <t xml:space="preserve">D50-D64 </t>
  </si>
  <si>
    <t xml:space="preserve">Болезни эндокринной системы, расстройства питания и нарушения обмена веществ </t>
  </si>
  <si>
    <t>4</t>
  </si>
  <si>
    <t xml:space="preserve">Е00-Е90 </t>
  </si>
  <si>
    <t xml:space="preserve">в том числе: сахарный диабет </t>
  </si>
  <si>
    <t>4.1</t>
  </si>
  <si>
    <t xml:space="preserve">Е10-Е14 </t>
  </si>
  <si>
    <t xml:space="preserve">ожирение </t>
  </si>
  <si>
    <t>4.2</t>
  </si>
  <si>
    <t xml:space="preserve">Е66 </t>
  </si>
  <si>
    <t>нарушения обмена липопротеинов и другие липидемии</t>
  </si>
  <si>
    <t>4.3</t>
  </si>
  <si>
    <t>Е78</t>
  </si>
  <si>
    <t xml:space="preserve">Болезни нервной системы </t>
  </si>
  <si>
    <t>5</t>
  </si>
  <si>
    <t xml:space="preserve">G00-G99 </t>
  </si>
  <si>
    <t>в том числе: преходящие церебральные ишемические приступы [атаки] и родственные синдромы</t>
  </si>
  <si>
    <t>5.1</t>
  </si>
  <si>
    <t xml:space="preserve">G45 </t>
  </si>
  <si>
    <t xml:space="preserve">Болезни глаза и его придаточного аппарата </t>
  </si>
  <si>
    <t>6</t>
  </si>
  <si>
    <t xml:space="preserve">Н00-Н59 </t>
  </si>
  <si>
    <t>в том числе: старческая катаракта и другие катаракты</t>
  </si>
  <si>
    <t xml:space="preserve">6.1 </t>
  </si>
  <si>
    <t xml:space="preserve">Н25, Н26 </t>
  </si>
  <si>
    <t xml:space="preserve">глаукома </t>
  </si>
  <si>
    <t>6.2</t>
  </si>
  <si>
    <t xml:space="preserve">Н40 </t>
  </si>
  <si>
    <t>слепота и пониженное зрение</t>
  </si>
  <si>
    <t>6.3</t>
  </si>
  <si>
    <t xml:space="preserve">Н54 </t>
  </si>
  <si>
    <t xml:space="preserve">Болезни системы кровообращения </t>
  </si>
  <si>
    <t>7</t>
  </si>
  <si>
    <t xml:space="preserve">I00-I99 </t>
  </si>
  <si>
    <t xml:space="preserve">в том числе: болезни, характеризующиеся повышенным кровяным давлением </t>
  </si>
  <si>
    <t>7.1</t>
  </si>
  <si>
    <t xml:space="preserve">I10-I15 </t>
  </si>
  <si>
    <t xml:space="preserve">ишемическая болезнь сердца </t>
  </si>
  <si>
    <t>7.2</t>
  </si>
  <si>
    <t xml:space="preserve">I20-I25 </t>
  </si>
  <si>
    <t xml:space="preserve">в том числе: стенокардия (грудная жаба) </t>
  </si>
  <si>
    <t>7.2.1</t>
  </si>
  <si>
    <t xml:space="preserve">I20 </t>
  </si>
  <si>
    <t xml:space="preserve">в том числе нестабильная стенокардия </t>
  </si>
  <si>
    <t>7.2.2</t>
  </si>
  <si>
    <t xml:space="preserve">I20.0 </t>
  </si>
  <si>
    <t xml:space="preserve">хроническая ишемическая болезнь сердца </t>
  </si>
  <si>
    <t>7.2.3</t>
  </si>
  <si>
    <t xml:space="preserve">I25 </t>
  </si>
  <si>
    <t xml:space="preserve">в том числе: перенесенный в прошлом инфаркт миокарда </t>
  </si>
  <si>
    <t>7.2.4</t>
  </si>
  <si>
    <t>I25.2</t>
  </si>
  <si>
    <t xml:space="preserve">другие болезни сердца </t>
  </si>
  <si>
    <t>7.3</t>
  </si>
  <si>
    <t xml:space="preserve">I30-I52 </t>
  </si>
  <si>
    <t xml:space="preserve">цереброваскулярные болезни </t>
  </si>
  <si>
    <t>7.4</t>
  </si>
  <si>
    <t xml:space="preserve">I60-I69 </t>
  </si>
  <si>
    <t>в том числе: закупорка и стеноз прецеребральных артерий, не приводящие к инфаркту мозга и закупорка и стеноз церебральных артерий, не приводящие к инфаркту мозга</t>
  </si>
  <si>
    <t>7.4.1</t>
  </si>
  <si>
    <t xml:space="preserve">I65, I66 </t>
  </si>
  <si>
    <t xml:space="preserve">другие цереброваскулярные болезни </t>
  </si>
  <si>
    <t>7.4.2</t>
  </si>
  <si>
    <t xml:space="preserve">I67 </t>
  </si>
  <si>
    <t xml:space="preserve"> Последствия субарахноидального кровоизлияния, последствия внутричерепного кровоизлияния, последствия другого нетравматического внутричерепного кровоизлияния, последствия инфаркта мозга, последствия инсульта, не уточненные как кровоизлияние или инфаркт мозга</t>
  </si>
  <si>
    <t>7.4.3</t>
  </si>
  <si>
    <t xml:space="preserve">I69.0-I69.4 </t>
  </si>
  <si>
    <t>аневризма брюшной аорты</t>
  </si>
  <si>
    <t>7.4.4</t>
  </si>
  <si>
    <t>I71.3-I71.4</t>
  </si>
  <si>
    <t xml:space="preserve">Болезни органов дыхания </t>
  </si>
  <si>
    <t>8</t>
  </si>
  <si>
    <t xml:space="preserve">J00-J98 </t>
  </si>
  <si>
    <t>в том числе: вирусная пневмония, пневмония, вызванная Streptococcus pneumonia, пневмония, вызванная Haemophilus influenza, бактериальная пневмония, пневмония, вызванная другими инфекционными возбудителями, пневмония при болезнях, классифицированных в других рубриках, пневмония без уточнения возбудителя</t>
  </si>
  <si>
    <t>8.1</t>
  </si>
  <si>
    <t xml:space="preserve">J12-J18 </t>
  </si>
  <si>
    <t>бронхит, не уточненный как острый и хронический, простой и слизисто-гнойный хронический бронхит, хронический бронхит неуточненный, эмфизема</t>
  </si>
  <si>
    <t>8.2</t>
  </si>
  <si>
    <t xml:space="preserve">J40-J43 </t>
  </si>
  <si>
    <t>другая хроническая обструктивная легочная болезнь, астма, астматический статус, бронхоэктатическая болезнь</t>
  </si>
  <si>
    <t>8.3</t>
  </si>
  <si>
    <t xml:space="preserve">J44-J47 </t>
  </si>
  <si>
    <t xml:space="preserve">Болезни органов пищеварения </t>
  </si>
  <si>
    <t xml:space="preserve">9 </t>
  </si>
  <si>
    <t xml:space="preserve">К00-К93 </t>
  </si>
  <si>
    <t xml:space="preserve">в том числе: язва желудка, язва двенадцатиперстной кишки </t>
  </si>
  <si>
    <t>9.1</t>
  </si>
  <si>
    <t xml:space="preserve">К25, К26 </t>
  </si>
  <si>
    <t xml:space="preserve">гастрит и дуоденит </t>
  </si>
  <si>
    <t>9.2</t>
  </si>
  <si>
    <t xml:space="preserve">К29 </t>
  </si>
  <si>
    <t xml:space="preserve">неинфекционный энтерит и колит </t>
  </si>
  <si>
    <t>9.3</t>
  </si>
  <si>
    <t xml:space="preserve">К50-К52 </t>
  </si>
  <si>
    <t xml:space="preserve">другие болезни кишечника </t>
  </si>
  <si>
    <t>9.4</t>
  </si>
  <si>
    <t xml:space="preserve">К55-К63 </t>
  </si>
  <si>
    <t xml:space="preserve">Болезни мочеполовой системы </t>
  </si>
  <si>
    <t>10</t>
  </si>
  <si>
    <t xml:space="preserve">N00-N99 </t>
  </si>
  <si>
    <t>в том числе: гиперплазия предстательной железы, воспалительные болезни предстательной железы, другие болезни предстательной железы</t>
  </si>
  <si>
    <t>10.1</t>
  </si>
  <si>
    <t xml:space="preserve">N40-N42 </t>
  </si>
  <si>
    <t xml:space="preserve">доброкачественная дисплазия молочной железы </t>
  </si>
  <si>
    <t xml:space="preserve">10.2 </t>
  </si>
  <si>
    <t xml:space="preserve">N60 </t>
  </si>
  <si>
    <t xml:space="preserve">воспалительные болезни женских тазовых органов </t>
  </si>
  <si>
    <t>10.3</t>
  </si>
  <si>
    <t xml:space="preserve">N70-N77 </t>
  </si>
  <si>
    <t>Прочие заболевания</t>
  </si>
  <si>
    <t>11</t>
  </si>
  <si>
    <t>ИТОГО заболеваний</t>
  </si>
  <si>
    <t>12</t>
  </si>
  <si>
    <t>А00-Т98</t>
  </si>
  <si>
    <t>Сведения об установленных при проведении диспансеризации предварительных диагнозах (случаев)</t>
  </si>
  <si>
    <t xml:space="preserve">Таблица 6000. </t>
  </si>
  <si>
    <t>Из них направлено на дополнительное обследование, не входящее в объем диспансеризации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</si>
</sst>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b/>
      <sz val="15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7EFC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rgb="FFCCFFCC"/>
        <bgColor indexed="64"/>
      </patternFill>
    </fill>
  </fills>
  <borders count="1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6">
    <xf numFmtId="0" fontId="0" fillId="0" borderId="0" xfId="0"/>
    <xf numFmtId="0" fontId="3" fillId="0" borderId="0" xfId="0" applyFont="1"/>
    <xf numFmtId="0" fontId="6" fillId="2" borderId="0" xfId="0" applyFont="1" applyFill="1" applyProtection="1"/>
    <xf numFmtId="0" fontId="4" fillId="2" borderId="16" xfId="0" applyFont="1" applyFill="1" applyBorder="1" applyAlignment="1" applyProtection="1">
      <alignment horizontal="center" wrapText="1"/>
    </xf>
    <xf numFmtId="0" fontId="4" fillId="2" borderId="17" xfId="0" applyFont="1" applyFill="1" applyBorder="1" applyAlignment="1" applyProtection="1">
      <alignment horizont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1" fontId="6" fillId="2" borderId="28" xfId="0" applyNumberFormat="1" applyFont="1" applyFill="1" applyBorder="1" applyProtection="1"/>
    <xf numFmtId="0" fontId="3" fillId="0" borderId="10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</xf>
    <xf numFmtId="0" fontId="3" fillId="0" borderId="32" xfId="0" applyFont="1" applyBorder="1" applyAlignment="1" applyProtection="1">
      <alignment horizontal="center" vertical="center" wrapText="1"/>
    </xf>
    <xf numFmtId="0" fontId="3" fillId="0" borderId="33" xfId="0" applyFont="1" applyBorder="1" applyAlignment="1" applyProtection="1">
      <alignment horizontal="center" vertical="center" wrapText="1"/>
    </xf>
    <xf numFmtId="0" fontId="3" fillId="0" borderId="34" xfId="0" applyFont="1" applyBorder="1" applyAlignment="1" applyProtection="1">
      <alignment horizontal="center" vertical="center" wrapText="1"/>
    </xf>
    <xf numFmtId="0" fontId="3" fillId="0" borderId="35" xfId="0" applyFont="1" applyBorder="1" applyAlignment="1" applyProtection="1">
      <alignment horizontal="center" vertical="center" wrapText="1"/>
    </xf>
    <xf numFmtId="0" fontId="3" fillId="0" borderId="36" xfId="0" applyFont="1" applyBorder="1" applyAlignment="1" applyProtection="1">
      <alignment horizontal="center" vertical="center" wrapText="1"/>
    </xf>
    <xf numFmtId="0" fontId="3" fillId="2" borderId="34" xfId="0" applyFont="1" applyFill="1" applyBorder="1" applyAlignment="1" applyProtection="1">
      <alignment horizontal="center" vertical="center" wrapText="1"/>
    </xf>
    <xf numFmtId="0" fontId="3" fillId="2" borderId="35" xfId="0" applyFont="1" applyFill="1" applyBorder="1" applyAlignment="1" applyProtection="1">
      <alignment horizontal="center" vertical="center" wrapText="1"/>
    </xf>
    <xf numFmtId="0" fontId="3" fillId="2" borderId="36" xfId="0" applyFont="1" applyFill="1" applyBorder="1" applyAlignment="1" applyProtection="1">
      <alignment horizontal="center" vertical="center" wrapText="1"/>
    </xf>
    <xf numFmtId="0" fontId="3" fillId="2" borderId="29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4" fillId="0" borderId="37" xfId="0" applyFont="1" applyBorder="1" applyAlignment="1" applyProtection="1">
      <alignment vertical="top" wrapText="1"/>
    </xf>
    <xf numFmtId="49" fontId="3" fillId="0" borderId="37" xfId="0" applyNumberFormat="1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top" wrapText="1"/>
    </xf>
    <xf numFmtId="0" fontId="4" fillId="3" borderId="38" xfId="0" applyFont="1" applyFill="1" applyBorder="1" applyAlignment="1" applyProtection="1">
      <alignment horizontal="center" vertical="center" wrapText="1"/>
      <protection locked="0"/>
    </xf>
    <xf numFmtId="0" fontId="4" fillId="3" borderId="39" xfId="0" applyFont="1" applyFill="1" applyBorder="1" applyAlignment="1" applyProtection="1">
      <alignment horizontal="center" vertical="center" wrapText="1"/>
      <protection locked="0"/>
    </xf>
    <xf numFmtId="0" fontId="4" fillId="4" borderId="40" xfId="0" applyFont="1" applyFill="1" applyBorder="1" applyAlignment="1" applyProtection="1">
      <alignment horizontal="center" vertical="center" wrapText="1"/>
    </xf>
    <xf numFmtId="0" fontId="4" fillId="3" borderId="41" xfId="0" applyFont="1" applyFill="1" applyBorder="1" applyAlignment="1" applyProtection="1">
      <alignment horizontal="center" vertical="center" wrapText="1"/>
      <protection locked="0"/>
    </xf>
    <xf numFmtId="0" fontId="4" fillId="4" borderId="42" xfId="0" applyFont="1" applyFill="1" applyBorder="1" applyAlignment="1" applyProtection="1">
      <alignment horizontal="center" vertical="center" wrapText="1"/>
    </xf>
    <xf numFmtId="0" fontId="4" fillId="4" borderId="38" xfId="0" applyFont="1" applyFill="1" applyBorder="1" applyAlignment="1" applyProtection="1">
      <alignment horizontal="center" vertical="center" wrapText="1"/>
    </xf>
    <xf numFmtId="0" fontId="4" fillId="4" borderId="39" xfId="0" applyFont="1" applyFill="1" applyBorder="1" applyAlignment="1" applyProtection="1">
      <alignment horizontal="center" vertical="center" wrapText="1"/>
    </xf>
    <xf numFmtId="0" fontId="4" fillId="4" borderId="43" xfId="0" applyFont="1" applyFill="1" applyBorder="1" applyAlignment="1" applyProtection="1">
      <alignment horizontal="center" vertical="center" wrapText="1"/>
    </xf>
    <xf numFmtId="1" fontId="4" fillId="3" borderId="44" xfId="0" applyNumberFormat="1" applyFont="1" applyFill="1" applyBorder="1" applyAlignment="1" applyProtection="1">
      <alignment horizontal="center" vertical="center" wrapText="1"/>
      <protection locked="0"/>
    </xf>
    <xf numFmtId="10" fontId="4" fillId="2" borderId="38" xfId="0" applyNumberFormat="1" applyFont="1" applyFill="1" applyBorder="1" applyAlignment="1" applyProtection="1">
      <alignment horizontal="center" vertical="center" wrapText="1"/>
    </xf>
    <xf numFmtId="10" fontId="4" fillId="2" borderId="44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0" fontId="6" fillId="0" borderId="0" xfId="0" applyFont="1"/>
    <xf numFmtId="0" fontId="4" fillId="0" borderId="45" xfId="0" applyFont="1" applyBorder="1" applyAlignment="1" applyProtection="1">
      <alignment horizontal="left" vertical="top" wrapText="1" indent="1"/>
    </xf>
    <xf numFmtId="49" fontId="3" fillId="0" borderId="45" xfId="0" applyNumberFormat="1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top" wrapText="1"/>
    </xf>
    <xf numFmtId="0" fontId="4" fillId="4" borderId="25" xfId="0" applyFont="1" applyFill="1" applyBorder="1" applyAlignment="1" applyProtection="1">
      <alignment horizontal="center" vertical="center" wrapText="1"/>
    </xf>
    <xf numFmtId="0" fontId="4" fillId="4" borderId="47" xfId="0" applyFont="1" applyFill="1" applyBorder="1" applyAlignment="1" applyProtection="1">
      <alignment horizontal="center" vertical="center" wrapText="1"/>
    </xf>
    <xf numFmtId="0" fontId="4" fillId="4" borderId="46" xfId="0" applyFont="1" applyFill="1" applyBorder="1" applyAlignment="1" applyProtection="1">
      <alignment horizontal="center" vertical="center" wrapText="1"/>
    </xf>
    <xf numFmtId="0" fontId="4" fillId="4" borderId="24" xfId="0" applyFont="1" applyFill="1" applyBorder="1" applyAlignment="1" applyProtection="1">
      <alignment horizontal="center" vertical="center" wrapText="1"/>
    </xf>
    <xf numFmtId="0" fontId="4" fillId="0" borderId="49" xfId="0" applyFont="1" applyBorder="1" applyAlignment="1" applyProtection="1">
      <alignment vertical="top" wrapText="1"/>
    </xf>
    <xf numFmtId="49" fontId="3" fillId="0" borderId="49" xfId="0" applyNumberFormat="1" applyFont="1" applyBorder="1" applyAlignment="1" applyProtection="1">
      <alignment horizontal="center" vertical="center" wrapText="1"/>
    </xf>
    <xf numFmtId="0" fontId="4" fillId="0" borderId="50" xfId="0" applyFont="1" applyBorder="1" applyAlignment="1" applyProtection="1">
      <alignment horizontal="center" vertical="top" wrapText="1"/>
    </xf>
    <xf numFmtId="0" fontId="4" fillId="4" borderId="51" xfId="0" applyFont="1" applyFill="1" applyBorder="1" applyAlignment="1" applyProtection="1">
      <alignment horizontal="center" vertical="center" wrapText="1"/>
    </xf>
    <xf numFmtId="1" fontId="4" fillId="3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53" xfId="0" applyFont="1" applyBorder="1" applyAlignment="1" applyProtection="1">
      <alignment horizontal="left" vertical="top" wrapText="1" indent="1"/>
    </xf>
    <xf numFmtId="49" fontId="3" fillId="0" borderId="53" xfId="0" applyNumberFormat="1" applyFont="1" applyBorder="1" applyAlignment="1" applyProtection="1">
      <alignment horizontal="center" vertical="center" wrapText="1"/>
    </xf>
    <xf numFmtId="0" fontId="4" fillId="0" borderId="54" xfId="0" applyFont="1" applyBorder="1" applyAlignment="1" applyProtection="1">
      <alignment horizontal="center" vertical="center" wrapText="1"/>
    </xf>
    <xf numFmtId="0" fontId="4" fillId="4" borderId="56" xfId="0" applyFont="1" applyFill="1" applyBorder="1" applyAlignment="1" applyProtection="1">
      <alignment horizontal="center" vertical="center" wrapText="1"/>
    </xf>
    <xf numFmtId="0" fontId="4" fillId="4" borderId="58" xfId="0" applyFont="1" applyFill="1" applyBorder="1" applyAlignment="1" applyProtection="1">
      <alignment horizontal="center" vertical="center" wrapText="1"/>
    </xf>
    <xf numFmtId="0" fontId="4" fillId="4" borderId="55" xfId="0" applyFont="1" applyFill="1" applyBorder="1" applyAlignment="1" applyProtection="1">
      <alignment horizontal="center" vertical="center" wrapText="1"/>
    </xf>
    <xf numFmtId="0" fontId="4" fillId="4" borderId="28" xfId="0" applyFont="1" applyFill="1" applyBorder="1" applyAlignment="1" applyProtection="1">
      <alignment horizontal="center" vertical="center" wrapText="1"/>
    </xf>
    <xf numFmtId="49" fontId="3" fillId="0" borderId="53" xfId="0" applyNumberFormat="1" applyFont="1" applyBorder="1" applyAlignment="1" applyProtection="1">
      <alignment horizontal="center" vertical="top" wrapText="1"/>
    </xf>
    <xf numFmtId="0" fontId="4" fillId="0" borderId="53" xfId="0" applyFont="1" applyBorder="1" applyAlignment="1" applyProtection="1">
      <alignment horizontal="left" wrapText="1" indent="3"/>
    </xf>
    <xf numFmtId="49" fontId="3" fillId="0" borderId="53" xfId="0" applyNumberFormat="1" applyFont="1" applyBorder="1" applyAlignment="1" applyProtection="1">
      <alignment horizontal="center" wrapText="1"/>
    </xf>
    <xf numFmtId="0" fontId="4" fillId="0" borderId="53" xfId="0" applyFont="1" applyBorder="1" applyAlignment="1" applyProtection="1">
      <alignment horizontal="left" vertical="top" wrapText="1" indent="3"/>
    </xf>
    <xf numFmtId="0" fontId="4" fillId="4" borderId="61" xfId="0" applyFont="1" applyFill="1" applyBorder="1" applyAlignment="1" applyProtection="1">
      <alignment horizontal="center" vertical="center" wrapText="1"/>
    </xf>
    <xf numFmtId="0" fontId="4" fillId="4" borderId="62" xfId="0" applyFont="1" applyFill="1" applyBorder="1" applyAlignment="1" applyProtection="1">
      <alignment horizontal="center" vertical="center" wrapText="1"/>
    </xf>
    <xf numFmtId="0" fontId="4" fillId="0" borderId="45" xfId="0" applyFont="1" applyBorder="1" applyAlignment="1" applyProtection="1">
      <alignment horizontal="left" vertical="top" wrapText="1" indent="3"/>
    </xf>
    <xf numFmtId="49" fontId="3" fillId="0" borderId="45" xfId="0" applyNumberFormat="1" applyFont="1" applyBorder="1" applyAlignment="1" applyProtection="1">
      <alignment horizontal="center" vertical="top" wrapText="1"/>
    </xf>
    <xf numFmtId="49" fontId="3" fillId="0" borderId="49" xfId="0" applyNumberFormat="1" applyFont="1" applyBorder="1" applyAlignment="1" applyProtection="1">
      <alignment horizontal="center" vertical="top" wrapText="1"/>
    </xf>
    <xf numFmtId="0" fontId="4" fillId="0" borderId="50" xfId="0" applyFont="1" applyBorder="1" applyAlignment="1" applyProtection="1">
      <alignment horizontal="center" vertical="center" wrapText="1"/>
    </xf>
    <xf numFmtId="0" fontId="4" fillId="4" borderId="11" xfId="0" applyFont="1" applyFill="1" applyBorder="1" applyAlignment="1" applyProtection="1">
      <alignment horizontal="center" vertical="center" wrapText="1"/>
    </xf>
    <xf numFmtId="0" fontId="4" fillId="4" borderId="12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7" fillId="0" borderId="0" xfId="0" applyFont="1" applyProtection="1"/>
    <xf numFmtId="0" fontId="7" fillId="0" borderId="0" xfId="0" applyFont="1"/>
    <xf numFmtId="0" fontId="4" fillId="0" borderId="26" xfId="0" applyFont="1" applyBorder="1" applyAlignment="1" applyProtection="1">
      <alignment horizontal="center" vertical="center" wrapText="1"/>
    </xf>
    <xf numFmtId="0" fontId="4" fillId="0" borderId="54" xfId="0" applyFont="1" applyBorder="1" applyAlignment="1" applyProtection="1">
      <alignment horizontal="center" vertical="top" wrapText="1"/>
    </xf>
    <xf numFmtId="0" fontId="4" fillId="0" borderId="53" xfId="0" applyFont="1" applyBorder="1" applyAlignment="1" applyProtection="1">
      <alignment horizontal="left" vertical="top" wrapText="1" indent="2"/>
    </xf>
    <xf numFmtId="0" fontId="4" fillId="0" borderId="53" xfId="0" applyFont="1" applyBorder="1" applyAlignment="1" applyProtection="1">
      <alignment horizontal="left" vertical="center" wrapText="1"/>
    </xf>
    <xf numFmtId="49" fontId="3" fillId="0" borderId="53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>
      <alignment vertical="center"/>
    </xf>
    <xf numFmtId="0" fontId="4" fillId="0" borderId="45" xfId="0" applyFont="1" applyBorder="1" applyAlignment="1" applyProtection="1">
      <alignment horizontal="left" vertical="top" wrapText="1" indent="2"/>
    </xf>
    <xf numFmtId="0" fontId="4" fillId="0" borderId="53" xfId="0" applyFont="1" applyBorder="1" applyAlignment="1" applyProtection="1">
      <alignment vertical="top" wrapText="1"/>
    </xf>
    <xf numFmtId="0" fontId="4" fillId="0" borderId="0" xfId="0" applyFont="1" applyProtection="1"/>
    <xf numFmtId="0" fontId="4" fillId="0" borderId="0" xfId="0" applyFont="1"/>
    <xf numFmtId="0" fontId="3" fillId="0" borderId="53" xfId="0" applyFont="1" applyBorder="1" applyAlignment="1" applyProtection="1">
      <alignment vertical="top" wrapText="1"/>
    </xf>
    <xf numFmtId="49" fontId="3" fillId="0" borderId="63" xfId="0" applyNumberFormat="1" applyFont="1" applyBorder="1" applyAlignment="1" applyProtection="1">
      <alignment horizontal="center" vertical="center" wrapText="1"/>
    </xf>
    <xf numFmtId="0" fontId="4" fillId="0" borderId="60" xfId="0" applyFont="1" applyBorder="1" applyAlignment="1" applyProtection="1">
      <alignment vertical="top" wrapText="1"/>
    </xf>
    <xf numFmtId="0" fontId="4" fillId="4" borderId="22" xfId="0" applyFont="1" applyFill="1" applyBorder="1" applyAlignment="1" applyProtection="1">
      <alignment horizontal="center" vertical="center" wrapText="1"/>
    </xf>
    <xf numFmtId="0" fontId="4" fillId="4" borderId="65" xfId="0" applyFont="1" applyFill="1" applyBorder="1" applyAlignment="1" applyProtection="1">
      <alignment horizontal="center" vertical="center" wrapText="1"/>
    </xf>
    <xf numFmtId="0" fontId="4" fillId="4" borderId="20" xfId="0" applyFont="1" applyFill="1" applyBorder="1" applyAlignment="1" applyProtection="1">
      <alignment horizontal="center" vertical="center" wrapText="1"/>
    </xf>
    <xf numFmtId="0" fontId="4" fillId="4" borderId="21" xfId="0" applyFont="1" applyFill="1" applyBorder="1" applyAlignment="1" applyProtection="1">
      <alignment horizontal="center" vertical="center" wrapText="1"/>
    </xf>
    <xf numFmtId="0" fontId="3" fillId="0" borderId="45" xfId="0" applyFont="1" applyBorder="1" applyAlignment="1" applyProtection="1">
      <alignment vertical="top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0" fontId="4" fillId="0" borderId="67" xfId="0" applyFont="1" applyBorder="1" applyAlignment="1" applyProtection="1">
      <alignment horizontal="center" vertical="center" wrapText="1"/>
    </xf>
    <xf numFmtId="0" fontId="6" fillId="0" borderId="0" xfId="0" applyFont="1" applyFill="1"/>
    <xf numFmtId="0" fontId="7" fillId="0" borderId="0" xfId="0" applyFont="1" applyFill="1"/>
    <xf numFmtId="0" fontId="0" fillId="0" borderId="0" xfId="0" applyFill="1"/>
    <xf numFmtId="0" fontId="4" fillId="0" borderId="60" xfId="0" applyFont="1" applyBorder="1" applyAlignment="1" applyProtection="1">
      <alignment horizontal="center" vertical="top" wrapText="1"/>
    </xf>
    <xf numFmtId="0" fontId="4" fillId="0" borderId="50" xfId="0" applyFont="1" applyBorder="1" applyAlignment="1" applyProtection="1">
      <alignment horizontal="center" vertical="top" wrapText="1"/>
    </xf>
    <xf numFmtId="0" fontId="4" fillId="0" borderId="63" xfId="0" applyFont="1" applyBorder="1" applyAlignment="1" applyProtection="1">
      <alignment horizontal="left" vertical="top" wrapText="1" indent="2"/>
    </xf>
    <xf numFmtId="10" fontId="4" fillId="2" borderId="61" xfId="0" applyNumberFormat="1" applyFont="1" applyFill="1" applyBorder="1" applyAlignment="1" applyProtection="1">
      <alignment horizontal="center" vertical="center" wrapText="1"/>
    </xf>
    <xf numFmtId="10" fontId="4" fillId="2" borderId="8" xfId="0" applyNumberFormat="1" applyFont="1" applyFill="1" applyBorder="1" applyAlignment="1" applyProtection="1">
      <alignment horizontal="center" vertical="center" wrapText="1"/>
    </xf>
    <xf numFmtId="10" fontId="4" fillId="2" borderId="52" xfId="0" applyNumberFormat="1" applyFont="1" applyFill="1" applyBorder="1" applyAlignment="1" applyProtection="1">
      <alignment horizontal="center" vertical="center" wrapText="1"/>
    </xf>
    <xf numFmtId="10" fontId="4" fillId="2" borderId="46" xfId="0" applyNumberFormat="1" applyFont="1" applyFill="1" applyBorder="1" applyAlignment="1" applyProtection="1">
      <alignment horizontal="center" vertical="center" wrapText="1"/>
    </xf>
    <xf numFmtId="10" fontId="4" fillId="2" borderId="48" xfId="0" applyNumberFormat="1" applyFont="1" applyFill="1" applyBorder="1" applyAlignment="1" applyProtection="1">
      <alignment horizontal="center" vertical="center" wrapText="1"/>
    </xf>
    <xf numFmtId="0" fontId="6" fillId="0" borderId="68" xfId="0" applyFont="1" applyBorder="1" applyProtection="1"/>
    <xf numFmtId="0" fontId="6" fillId="0" borderId="68" xfId="0" applyFont="1" applyBorder="1"/>
    <xf numFmtId="0" fontId="4" fillId="0" borderId="50" xfId="0" applyFont="1" applyBorder="1" applyAlignment="1" applyProtection="1">
      <alignment horizontal="center" vertical="top" wrapText="1"/>
    </xf>
    <xf numFmtId="10" fontId="4" fillId="2" borderId="69" xfId="0" applyNumberFormat="1" applyFont="1" applyFill="1" applyBorder="1" applyAlignment="1" applyProtection="1">
      <alignment horizontal="center" vertical="center" wrapText="1"/>
    </xf>
    <xf numFmtId="10" fontId="4" fillId="2" borderId="5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Protection="1"/>
    <xf numFmtId="0" fontId="6" fillId="0" borderId="1" xfId="0" applyFont="1" applyBorder="1"/>
    <xf numFmtId="0" fontId="4" fillId="4" borderId="30" xfId="0" applyFont="1" applyFill="1" applyBorder="1" applyAlignment="1">
      <alignment horizontal="center" vertical="center"/>
    </xf>
    <xf numFmtId="0" fontId="4" fillId="4" borderId="31" xfId="0" applyFont="1" applyFill="1" applyBorder="1" applyAlignment="1">
      <alignment horizontal="center" vertical="center"/>
    </xf>
    <xf numFmtId="0" fontId="4" fillId="4" borderId="32" xfId="0" applyFont="1" applyFill="1" applyBorder="1" applyAlignment="1">
      <alignment horizontal="center" vertical="center"/>
    </xf>
    <xf numFmtId="0" fontId="4" fillId="4" borderId="34" xfId="0" applyFont="1" applyFill="1" applyBorder="1" applyAlignment="1">
      <alignment horizontal="center" vertical="center"/>
    </xf>
    <xf numFmtId="0" fontId="4" fillId="4" borderId="35" xfId="0" applyFont="1" applyFill="1" applyBorder="1" applyAlignment="1">
      <alignment horizontal="center" vertical="center"/>
    </xf>
    <xf numFmtId="0" fontId="4" fillId="4" borderId="70" xfId="0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1" fontId="4" fillId="4" borderId="5" xfId="0" applyNumberFormat="1" applyFont="1" applyFill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4" fillId="5" borderId="46" xfId="0" applyFont="1" applyFill="1" applyBorder="1" applyAlignment="1" applyProtection="1">
      <alignment horizontal="center" vertical="center" wrapText="1"/>
      <protection locked="0"/>
    </xf>
    <xf numFmtId="0" fontId="4" fillId="5" borderId="24" xfId="0" applyFont="1" applyFill="1" applyBorder="1" applyAlignment="1" applyProtection="1">
      <alignment horizontal="center" vertical="center" wrapText="1"/>
      <protection locked="0"/>
    </xf>
    <xf numFmtId="0" fontId="4" fillId="4" borderId="25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 applyProtection="1">
      <alignment horizontal="center" vertical="center" wrapText="1"/>
      <protection locked="0"/>
    </xf>
    <xf numFmtId="0" fontId="4" fillId="4" borderId="43" xfId="0" applyFont="1" applyFill="1" applyBorder="1" applyAlignment="1">
      <alignment horizontal="center" vertical="center" wrapText="1"/>
    </xf>
    <xf numFmtId="0" fontId="4" fillId="5" borderId="55" xfId="0" applyFont="1" applyFill="1" applyBorder="1" applyAlignment="1" applyProtection="1">
      <alignment horizontal="center" vertical="center" wrapText="1"/>
      <protection locked="0"/>
    </xf>
    <xf numFmtId="0" fontId="4" fillId="5" borderId="28" xfId="0" applyFont="1" applyFill="1" applyBorder="1" applyAlignment="1" applyProtection="1">
      <alignment horizontal="center" vertical="center" wrapText="1"/>
      <protection locked="0"/>
    </xf>
    <xf numFmtId="0" fontId="4" fillId="4" borderId="56" xfId="0" applyFont="1" applyFill="1" applyBorder="1" applyAlignment="1">
      <alignment horizontal="center" vertical="center" wrapText="1"/>
    </xf>
    <xf numFmtId="0" fontId="4" fillId="5" borderId="57" xfId="0" applyFont="1" applyFill="1" applyBorder="1" applyAlignment="1" applyProtection="1">
      <alignment horizontal="center" vertical="center" wrapText="1"/>
      <protection locked="0"/>
    </xf>
    <xf numFmtId="0" fontId="4" fillId="5" borderId="20" xfId="0" applyFont="1" applyFill="1" applyBorder="1" applyAlignment="1" applyProtection="1">
      <alignment horizontal="center" vertical="center" wrapText="1"/>
      <protection locked="0"/>
    </xf>
    <xf numFmtId="0" fontId="4" fillId="5" borderId="21" xfId="0" applyFont="1" applyFill="1" applyBorder="1" applyAlignment="1" applyProtection="1">
      <alignment horizontal="center" vertical="center" wrapText="1"/>
      <protection locked="0"/>
    </xf>
    <xf numFmtId="0" fontId="4" fillId="4" borderId="22" xfId="0" applyFont="1" applyFill="1" applyBorder="1" applyAlignment="1">
      <alignment horizontal="center" vertical="center" wrapText="1"/>
    </xf>
    <xf numFmtId="0" fontId="4" fillId="5" borderId="64" xfId="0" applyFont="1" applyFill="1" applyBorder="1" applyAlignment="1" applyProtection="1">
      <alignment horizontal="center" vertical="center" wrapText="1"/>
      <protection locked="0"/>
    </xf>
    <xf numFmtId="0" fontId="4" fillId="3" borderId="30" xfId="0" applyFont="1" applyFill="1" applyBorder="1" applyAlignment="1" applyProtection="1">
      <alignment horizontal="center" vertical="center" wrapText="1"/>
      <protection locked="0"/>
    </xf>
    <xf numFmtId="0" fontId="4" fillId="3" borderId="31" xfId="0" applyFont="1" applyFill="1" applyBorder="1" applyAlignment="1" applyProtection="1">
      <alignment horizontal="center" vertical="center" wrapText="1"/>
      <protection locked="0"/>
    </xf>
    <xf numFmtId="0" fontId="4" fillId="3" borderId="71" xfId="0" applyFont="1" applyFill="1" applyBorder="1" applyAlignment="1" applyProtection="1">
      <alignment horizontal="center" vertical="center" wrapText="1"/>
      <protection locked="0"/>
    </xf>
    <xf numFmtId="0" fontId="4" fillId="4" borderId="42" xfId="0" applyFont="1" applyFill="1" applyBorder="1" applyAlignment="1">
      <alignment horizontal="center" vertical="center" wrapText="1"/>
    </xf>
    <xf numFmtId="0" fontId="4" fillId="4" borderId="38" xfId="0" applyFont="1" applyFill="1" applyBorder="1" applyAlignment="1">
      <alignment horizontal="center" vertical="center" wrapText="1"/>
    </xf>
    <xf numFmtId="0" fontId="4" fillId="4" borderId="39" xfId="0" applyFont="1" applyFill="1" applyBorder="1" applyAlignment="1">
      <alignment horizontal="center" vertical="center" wrapText="1"/>
    </xf>
    <xf numFmtId="0" fontId="4" fillId="4" borderId="47" xfId="0" applyFont="1" applyFill="1" applyBorder="1" applyAlignment="1">
      <alignment horizontal="center" vertical="center" wrapText="1"/>
    </xf>
    <xf numFmtId="0" fontId="4" fillId="4" borderId="46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1" fontId="4" fillId="5" borderId="48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51" xfId="0" applyFont="1" applyFill="1" applyBorder="1" applyAlignment="1">
      <alignment horizontal="center" vertical="center" wrapText="1"/>
    </xf>
    <xf numFmtId="0" fontId="4" fillId="4" borderId="58" xfId="0" applyFont="1" applyFill="1" applyBorder="1" applyAlignment="1">
      <alignment horizontal="center" vertical="center" wrapText="1"/>
    </xf>
    <xf numFmtId="0" fontId="4" fillId="4" borderId="55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1" fontId="4" fillId="5" borderId="59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61" xfId="0" applyFont="1" applyFill="1" applyBorder="1" applyAlignment="1">
      <alignment horizontal="center" vertical="center" wrapText="1"/>
    </xf>
    <xf numFmtId="0" fontId="4" fillId="4" borderId="62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65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1" fontId="4" fillId="5" borderId="66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33" xfId="0" applyFont="1" applyFill="1" applyBorder="1" applyAlignment="1">
      <alignment horizontal="center" vertical="center" wrapText="1"/>
    </xf>
    <xf numFmtId="1" fontId="4" fillId="3" borderId="67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38" xfId="0" applyFont="1" applyFill="1" applyBorder="1" applyAlignment="1" applyProtection="1">
      <alignment horizontal="center" vertical="center" wrapText="1"/>
      <protection locked="0"/>
    </xf>
    <xf numFmtId="0" fontId="4" fillId="6" borderId="41" xfId="0" applyFont="1" applyFill="1" applyBorder="1" applyAlignment="1" applyProtection="1">
      <alignment horizontal="center" vertical="center" wrapText="1"/>
      <protection locked="0"/>
    </xf>
    <xf numFmtId="1" fontId="4" fillId="6" borderId="44" xfId="0" applyNumberFormat="1" applyFont="1" applyFill="1" applyBorder="1" applyAlignment="1" applyProtection="1">
      <alignment horizontal="center" vertical="center" wrapText="1"/>
      <protection locked="0"/>
    </xf>
    <xf numFmtId="0" fontId="4" fillId="7" borderId="38" xfId="0" applyFont="1" applyFill="1" applyBorder="1" applyAlignment="1" applyProtection="1">
      <alignment horizontal="center" vertical="center" wrapText="1"/>
      <protection locked="0"/>
    </xf>
    <xf numFmtId="0" fontId="4" fillId="7" borderId="41" xfId="0" applyFont="1" applyFill="1" applyBorder="1" applyAlignment="1" applyProtection="1">
      <alignment horizontal="center" vertical="center" wrapText="1"/>
      <protection locked="0"/>
    </xf>
    <xf numFmtId="0" fontId="4" fillId="0" borderId="26" xfId="0" applyFont="1" applyBorder="1" applyAlignment="1" applyProtection="1">
      <alignment horizontal="center" vertical="center" wrapText="1"/>
    </xf>
    <xf numFmtId="0" fontId="4" fillId="0" borderId="54" xfId="0" applyFont="1" applyBorder="1" applyAlignment="1" applyProtection="1">
      <alignment horizontal="center" vertical="top" wrapText="1"/>
    </xf>
    <xf numFmtId="0" fontId="4" fillId="0" borderId="50" xfId="0" applyFont="1" applyBorder="1" applyAlignment="1" applyProtection="1">
      <alignment horizontal="center" vertical="center" wrapText="1"/>
    </xf>
    <xf numFmtId="0" fontId="4" fillId="0" borderId="50" xfId="0" applyFont="1" applyBorder="1" applyAlignment="1" applyProtection="1">
      <alignment horizontal="center" vertical="top" wrapText="1"/>
    </xf>
    <xf numFmtId="0" fontId="4" fillId="0" borderId="54" xfId="0" applyFont="1" applyBorder="1" applyAlignment="1" applyProtection="1">
      <alignment horizontal="center" vertical="center" wrapText="1"/>
    </xf>
    <xf numFmtId="0" fontId="4" fillId="8" borderId="72" xfId="0" applyFont="1" applyFill="1" applyBorder="1" applyAlignment="1" applyProtection="1">
      <alignment horizontal="center" vertical="center" wrapText="1"/>
      <protection locked="0"/>
    </xf>
    <xf numFmtId="0" fontId="4" fillId="8" borderId="73" xfId="0" applyFont="1" applyFill="1" applyBorder="1" applyAlignment="1" applyProtection="1">
      <alignment horizontal="center" vertical="center" wrapText="1"/>
      <protection locked="0"/>
    </xf>
    <xf numFmtId="0" fontId="4" fillId="9" borderId="74" xfId="0" applyFont="1" applyFill="1" applyBorder="1" applyAlignment="1">
      <alignment horizontal="center" vertical="center" wrapText="1"/>
    </xf>
    <xf numFmtId="0" fontId="4" fillId="8" borderId="75" xfId="0" applyFont="1" applyFill="1" applyBorder="1" applyAlignment="1" applyProtection="1">
      <alignment horizontal="center" vertical="center" wrapText="1"/>
      <protection locked="0"/>
    </xf>
    <xf numFmtId="0" fontId="4" fillId="10" borderId="76" xfId="0" applyFont="1" applyFill="1" applyBorder="1" applyAlignment="1" applyProtection="1">
      <alignment horizontal="center" vertical="center" wrapText="1"/>
      <protection locked="0"/>
    </xf>
    <xf numFmtId="0" fontId="4" fillId="10" borderId="77" xfId="0" applyFont="1" applyFill="1" applyBorder="1" applyAlignment="1" applyProtection="1">
      <alignment horizontal="center" vertical="center" wrapText="1"/>
      <protection locked="0"/>
    </xf>
    <xf numFmtId="0" fontId="4" fillId="9" borderId="78" xfId="0" applyFont="1" applyFill="1" applyBorder="1" applyAlignment="1">
      <alignment horizontal="center" vertical="center" wrapText="1"/>
    </xf>
    <xf numFmtId="0" fontId="4" fillId="10" borderId="79" xfId="0" applyFont="1" applyFill="1" applyBorder="1" applyAlignment="1" applyProtection="1">
      <alignment horizontal="center" vertical="center" wrapText="1"/>
      <protection locked="0"/>
    </xf>
    <xf numFmtId="0" fontId="4" fillId="9" borderId="80" xfId="0" applyFont="1" applyFill="1" applyBorder="1" applyAlignment="1">
      <alignment horizontal="center" vertical="center" wrapText="1"/>
    </xf>
    <xf numFmtId="0" fontId="4" fillId="10" borderId="81" xfId="0" applyFont="1" applyFill="1" applyBorder="1" applyAlignment="1" applyProtection="1">
      <alignment horizontal="center" vertical="center" wrapText="1"/>
      <protection locked="0"/>
    </xf>
    <xf numFmtId="0" fontId="4" fillId="10" borderId="82" xfId="0" applyFont="1" applyFill="1" applyBorder="1" applyAlignment="1" applyProtection="1">
      <alignment horizontal="center" vertical="center" wrapText="1"/>
      <protection locked="0"/>
    </xf>
    <xf numFmtId="0" fontId="4" fillId="9" borderId="83" xfId="0" applyFont="1" applyFill="1" applyBorder="1" applyAlignment="1">
      <alignment horizontal="center" vertical="center" wrapText="1"/>
    </xf>
    <xf numFmtId="0" fontId="4" fillId="10" borderId="84" xfId="0" applyFont="1" applyFill="1" applyBorder="1" applyAlignment="1" applyProtection="1">
      <alignment horizontal="center" vertical="center" wrapText="1"/>
      <protection locked="0"/>
    </xf>
    <xf numFmtId="0" fontId="4" fillId="10" borderId="85" xfId="0" applyFont="1" applyFill="1" applyBorder="1" applyAlignment="1" applyProtection="1">
      <alignment horizontal="center" vertical="center" wrapText="1"/>
      <protection locked="0"/>
    </xf>
    <xf numFmtId="0" fontId="4" fillId="10" borderId="86" xfId="0" applyFont="1" applyFill="1" applyBorder="1" applyAlignment="1" applyProtection="1">
      <alignment horizontal="center" vertical="center" wrapText="1"/>
      <protection locked="0"/>
    </xf>
    <xf numFmtId="0" fontId="4" fillId="9" borderId="87" xfId="0" applyFont="1" applyFill="1" applyBorder="1" applyAlignment="1">
      <alignment horizontal="center" vertical="center" wrapText="1"/>
    </xf>
    <xf numFmtId="0" fontId="4" fillId="10" borderId="88" xfId="0" applyFont="1" applyFill="1" applyBorder="1" applyAlignment="1" applyProtection="1">
      <alignment horizontal="center" vertical="center" wrapText="1"/>
      <protection locked="0"/>
    </xf>
    <xf numFmtId="0" fontId="4" fillId="8" borderId="89" xfId="0" applyFont="1" applyFill="1" applyBorder="1" applyAlignment="1" applyProtection="1">
      <alignment horizontal="center" vertical="center" wrapText="1"/>
      <protection locked="0"/>
    </xf>
    <xf numFmtId="0" fontId="4" fillId="8" borderId="90" xfId="0" applyFont="1" applyFill="1" applyBorder="1" applyAlignment="1" applyProtection="1">
      <alignment horizontal="center" vertical="center" wrapText="1"/>
      <protection locked="0"/>
    </xf>
    <xf numFmtId="0" fontId="4" fillId="9" borderId="91" xfId="0" applyFont="1" applyFill="1" applyBorder="1" applyAlignment="1">
      <alignment horizontal="center" vertical="center" wrapText="1"/>
    </xf>
    <xf numFmtId="0" fontId="4" fillId="8" borderId="92" xfId="0" applyFont="1" applyFill="1" applyBorder="1" applyAlignment="1" applyProtection="1">
      <alignment horizontal="center" vertical="center" wrapText="1"/>
      <protection locked="0"/>
    </xf>
    <xf numFmtId="0" fontId="8" fillId="3" borderId="38" xfId="0" applyFont="1" applyFill="1" applyBorder="1" applyAlignment="1" applyProtection="1">
      <alignment horizontal="center" vertical="center" wrapText="1"/>
      <protection locked="0"/>
    </xf>
    <xf numFmtId="0" fontId="8" fillId="3" borderId="39" xfId="0" applyFont="1" applyFill="1" applyBorder="1" applyAlignment="1" applyProtection="1">
      <alignment horizontal="center" vertical="center" wrapText="1"/>
      <protection locked="0"/>
    </xf>
    <xf numFmtId="0" fontId="8" fillId="4" borderId="40" xfId="0" applyFont="1" applyFill="1" applyBorder="1" applyAlignment="1">
      <alignment horizontal="center" vertical="center" wrapText="1"/>
    </xf>
    <xf numFmtId="0" fontId="8" fillId="3" borderId="41" xfId="0" applyFont="1" applyFill="1" applyBorder="1" applyAlignment="1" applyProtection="1">
      <alignment horizontal="center" vertical="center" wrapText="1"/>
      <protection locked="0"/>
    </xf>
    <xf numFmtId="0" fontId="8" fillId="5" borderId="46" xfId="0" applyFont="1" applyFill="1" applyBorder="1" applyAlignment="1" applyProtection="1">
      <alignment horizontal="center" vertical="center" wrapText="1"/>
      <protection locked="0"/>
    </xf>
    <xf numFmtId="0" fontId="8" fillId="5" borderId="24" xfId="0" applyFont="1" applyFill="1" applyBorder="1" applyAlignment="1" applyProtection="1">
      <alignment horizontal="center" vertical="center" wrapText="1"/>
      <protection locked="0"/>
    </xf>
    <xf numFmtId="0" fontId="8" fillId="4" borderId="25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 applyProtection="1">
      <alignment horizontal="center" vertical="center" wrapText="1"/>
      <protection locked="0"/>
    </xf>
    <xf numFmtId="0" fontId="8" fillId="4" borderId="43" xfId="0" applyFont="1" applyFill="1" applyBorder="1" applyAlignment="1">
      <alignment horizontal="center" vertical="center" wrapText="1"/>
    </xf>
    <xf numFmtId="0" fontId="8" fillId="5" borderId="55" xfId="0" applyFont="1" applyFill="1" applyBorder="1" applyAlignment="1" applyProtection="1">
      <alignment horizontal="center" vertical="center" wrapText="1"/>
      <protection locked="0"/>
    </xf>
    <xf numFmtId="0" fontId="8" fillId="5" borderId="28" xfId="0" applyFont="1" applyFill="1" applyBorder="1" applyAlignment="1" applyProtection="1">
      <alignment horizontal="center" vertical="center" wrapText="1"/>
      <protection locked="0"/>
    </xf>
    <xf numFmtId="0" fontId="8" fillId="4" borderId="56" xfId="0" applyFont="1" applyFill="1" applyBorder="1" applyAlignment="1">
      <alignment horizontal="center" vertical="center" wrapText="1"/>
    </xf>
    <xf numFmtId="0" fontId="8" fillId="5" borderId="57" xfId="0" applyFont="1" applyFill="1" applyBorder="1" applyAlignment="1" applyProtection="1">
      <alignment horizontal="center" vertical="center" wrapText="1"/>
      <protection locked="0"/>
    </xf>
    <xf numFmtId="0" fontId="8" fillId="5" borderId="20" xfId="0" applyFont="1" applyFill="1" applyBorder="1" applyAlignment="1" applyProtection="1">
      <alignment horizontal="center" vertical="center" wrapText="1"/>
      <protection locked="0"/>
    </xf>
    <xf numFmtId="0" fontId="8" fillId="5" borderId="21" xfId="0" applyFont="1" applyFill="1" applyBorder="1" applyAlignment="1" applyProtection="1">
      <alignment horizontal="center" vertical="center" wrapText="1"/>
      <protection locked="0"/>
    </xf>
    <xf numFmtId="0" fontId="8" fillId="4" borderId="22" xfId="0" applyFont="1" applyFill="1" applyBorder="1" applyAlignment="1">
      <alignment horizontal="center" vertical="center" wrapText="1"/>
    </xf>
    <xf numFmtId="0" fontId="8" fillId="5" borderId="64" xfId="0" applyFont="1" applyFill="1" applyBorder="1" applyAlignment="1" applyProtection="1">
      <alignment horizontal="center" vertical="center" wrapText="1"/>
      <protection locked="0"/>
    </xf>
    <xf numFmtId="0" fontId="8" fillId="3" borderId="30" xfId="0" applyFont="1" applyFill="1" applyBorder="1" applyAlignment="1" applyProtection="1">
      <alignment horizontal="center" vertical="center" wrapText="1"/>
      <protection locked="0"/>
    </xf>
    <xf numFmtId="0" fontId="8" fillId="3" borderId="31" xfId="0" applyFont="1" applyFill="1" applyBorder="1" applyAlignment="1" applyProtection="1">
      <alignment horizontal="center" vertical="center" wrapText="1"/>
      <protection locked="0"/>
    </xf>
    <xf numFmtId="0" fontId="8" fillId="4" borderId="32" xfId="0" applyFont="1" applyFill="1" applyBorder="1" applyAlignment="1">
      <alignment horizontal="center" vertical="center" wrapText="1"/>
    </xf>
    <xf numFmtId="0" fontId="8" fillId="3" borderId="71" xfId="0" applyFont="1" applyFill="1" applyBorder="1" applyAlignment="1" applyProtection="1">
      <alignment horizontal="center" vertical="center" wrapText="1"/>
      <protection locked="0"/>
    </xf>
    <xf numFmtId="0" fontId="4" fillId="11" borderId="46" xfId="0" applyFont="1" applyFill="1" applyBorder="1" applyAlignment="1" applyProtection="1">
      <alignment horizontal="center" vertical="center" wrapText="1"/>
      <protection locked="0"/>
    </xf>
    <xf numFmtId="0" fontId="4" fillId="11" borderId="24" xfId="0" applyFont="1" applyFill="1" applyBorder="1" applyAlignment="1" applyProtection="1">
      <alignment horizontal="center" vertical="center" wrapText="1"/>
      <protection locked="0"/>
    </xf>
    <xf numFmtId="0" fontId="4" fillId="11" borderId="23" xfId="0" applyFont="1" applyFill="1" applyBorder="1" applyAlignment="1" applyProtection="1">
      <alignment horizontal="center" vertical="center" wrapText="1"/>
      <protection locked="0"/>
    </xf>
    <xf numFmtId="0" fontId="4" fillId="11" borderId="55" xfId="0" applyFont="1" applyFill="1" applyBorder="1" applyAlignment="1" applyProtection="1">
      <alignment horizontal="center" vertical="center" wrapText="1"/>
      <protection locked="0"/>
    </xf>
    <xf numFmtId="0" fontId="4" fillId="11" borderId="28" xfId="0" applyFont="1" applyFill="1" applyBorder="1" applyAlignment="1" applyProtection="1">
      <alignment horizontal="center" vertical="center" wrapText="1"/>
      <protection locked="0"/>
    </xf>
    <xf numFmtId="0" fontId="4" fillId="11" borderId="57" xfId="0" applyFont="1" applyFill="1" applyBorder="1" applyAlignment="1" applyProtection="1">
      <alignment horizontal="center" vertical="center" wrapText="1"/>
      <protection locked="0"/>
    </xf>
    <xf numFmtId="0" fontId="4" fillId="9" borderId="93" xfId="0" applyFont="1" applyFill="1" applyBorder="1" applyAlignment="1">
      <alignment horizontal="center" vertical="center" wrapText="1"/>
    </xf>
    <xf numFmtId="0" fontId="4" fillId="9" borderId="72" xfId="0" applyFont="1" applyFill="1" applyBorder="1" applyAlignment="1">
      <alignment horizontal="center" vertical="center" wrapText="1"/>
    </xf>
    <xf numFmtId="0" fontId="4" fillId="9" borderId="73" xfId="0" applyFont="1" applyFill="1" applyBorder="1" applyAlignment="1">
      <alignment horizontal="center" vertical="center" wrapText="1"/>
    </xf>
    <xf numFmtId="1" fontId="4" fillId="8" borderId="94" xfId="0" applyNumberFormat="1" applyFont="1" applyFill="1" applyBorder="1" applyAlignment="1" applyProtection="1">
      <alignment horizontal="center" vertical="center" wrapText="1"/>
      <protection locked="0"/>
    </xf>
    <xf numFmtId="0" fontId="4" fillId="9" borderId="95" xfId="0" applyFont="1" applyFill="1" applyBorder="1" applyAlignment="1">
      <alignment horizontal="center" vertical="center" wrapText="1"/>
    </xf>
    <xf numFmtId="0" fontId="4" fillId="9" borderId="76" xfId="0" applyFont="1" applyFill="1" applyBorder="1" applyAlignment="1">
      <alignment horizontal="center" vertical="center" wrapText="1"/>
    </xf>
    <xf numFmtId="0" fontId="4" fillId="9" borderId="77" xfId="0" applyFont="1" applyFill="1" applyBorder="1" applyAlignment="1">
      <alignment horizontal="center" vertical="center" wrapText="1"/>
    </xf>
    <xf numFmtId="1" fontId="4" fillId="10" borderId="96" xfId="0" applyNumberFormat="1" applyFont="1" applyFill="1" applyBorder="1" applyAlignment="1" applyProtection="1">
      <alignment horizontal="center" vertical="center" wrapText="1"/>
      <protection locked="0"/>
    </xf>
    <xf numFmtId="0" fontId="4" fillId="9" borderId="97" xfId="0" applyFont="1" applyFill="1" applyBorder="1" applyAlignment="1">
      <alignment horizontal="center" vertical="center" wrapText="1"/>
    </xf>
    <xf numFmtId="1" fontId="4" fillId="8" borderId="98" xfId="0" applyNumberFormat="1" applyFont="1" applyFill="1" applyBorder="1" applyAlignment="1" applyProtection="1">
      <alignment horizontal="center" vertical="center" wrapText="1"/>
      <protection locked="0"/>
    </xf>
    <xf numFmtId="0" fontId="4" fillId="9" borderId="99" xfId="0" applyFont="1" applyFill="1" applyBorder="1" applyAlignment="1">
      <alignment horizontal="center" vertical="center" wrapText="1"/>
    </xf>
    <xf numFmtId="0" fontId="4" fillId="9" borderId="81" xfId="0" applyFont="1" applyFill="1" applyBorder="1" applyAlignment="1">
      <alignment horizontal="center" vertical="center" wrapText="1"/>
    </xf>
    <xf numFmtId="0" fontId="4" fillId="9" borderId="82" xfId="0" applyFont="1" applyFill="1" applyBorder="1" applyAlignment="1">
      <alignment horizontal="center" vertical="center" wrapText="1"/>
    </xf>
    <xf numFmtId="1" fontId="4" fillId="10" borderId="100" xfId="0" applyNumberFormat="1" applyFont="1" applyFill="1" applyBorder="1" applyAlignment="1" applyProtection="1">
      <alignment horizontal="center" vertical="center" wrapText="1"/>
      <protection locked="0"/>
    </xf>
    <xf numFmtId="0" fontId="4" fillId="9" borderId="101" xfId="0" applyFont="1" applyFill="1" applyBorder="1" applyAlignment="1">
      <alignment horizontal="center" vertical="center" wrapText="1"/>
    </xf>
    <xf numFmtId="0" fontId="4" fillId="9" borderId="102" xfId="0" applyFont="1" applyFill="1" applyBorder="1" applyAlignment="1">
      <alignment horizontal="center" vertical="center" wrapText="1"/>
    </xf>
    <xf numFmtId="0" fontId="4" fillId="9" borderId="103" xfId="0" applyFont="1" applyFill="1" applyBorder="1" applyAlignment="1">
      <alignment horizontal="center" vertical="center" wrapText="1"/>
    </xf>
    <xf numFmtId="0" fontId="4" fillId="9" borderId="104" xfId="0" applyFont="1" applyFill="1" applyBorder="1" applyAlignment="1">
      <alignment horizontal="center" vertical="center" wrapText="1"/>
    </xf>
    <xf numFmtId="0" fontId="4" fillId="9" borderId="105" xfId="0" applyFont="1" applyFill="1" applyBorder="1" applyAlignment="1">
      <alignment horizontal="center" vertical="center" wrapText="1"/>
    </xf>
    <xf numFmtId="1" fontId="4" fillId="8" borderId="81" xfId="0" applyNumberFormat="1" applyFont="1" applyFill="1" applyBorder="1" applyAlignment="1" applyProtection="1">
      <alignment horizontal="center" vertical="center" wrapText="1"/>
      <protection locked="0"/>
    </xf>
    <xf numFmtId="1" fontId="4" fillId="8" borderId="82" xfId="0" applyNumberFormat="1" applyFont="1" applyFill="1" applyBorder="1" applyAlignment="1" applyProtection="1">
      <alignment horizontal="center" vertical="center" wrapText="1"/>
      <protection locked="0"/>
    </xf>
    <xf numFmtId="1" fontId="4" fillId="8" borderId="103" xfId="0" applyNumberFormat="1" applyFont="1" applyFill="1" applyBorder="1" applyAlignment="1" applyProtection="1">
      <alignment horizontal="center" vertical="center" wrapText="1"/>
      <protection locked="0"/>
    </xf>
    <xf numFmtId="1" fontId="4" fillId="8" borderId="104" xfId="0" applyNumberFormat="1" applyFont="1" applyFill="1" applyBorder="1" applyAlignment="1" applyProtection="1">
      <alignment horizontal="center" vertical="center" wrapText="1"/>
      <protection locked="0"/>
    </xf>
    <xf numFmtId="0" fontId="4" fillId="9" borderId="106" xfId="0" applyFont="1" applyFill="1" applyBorder="1" applyAlignment="1">
      <alignment horizontal="center" vertical="center" wrapText="1"/>
    </xf>
    <xf numFmtId="0" fontId="4" fillId="9" borderId="85" xfId="0" applyFont="1" applyFill="1" applyBorder="1" applyAlignment="1">
      <alignment horizontal="center" vertical="center" wrapText="1"/>
    </xf>
    <xf numFmtId="0" fontId="4" fillId="9" borderId="86" xfId="0" applyFont="1" applyFill="1" applyBorder="1" applyAlignment="1">
      <alignment horizontal="center" vertical="center" wrapText="1"/>
    </xf>
    <xf numFmtId="1" fontId="4" fillId="10" borderId="107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101" xfId="0" applyFont="1" applyFill="1" applyBorder="1" applyAlignment="1" applyProtection="1">
      <alignment horizontal="center" vertical="center" wrapText="1"/>
      <protection locked="0"/>
    </xf>
    <xf numFmtId="0" fontId="4" fillId="8" borderId="102" xfId="0" applyFont="1" applyFill="1" applyBorder="1" applyAlignment="1" applyProtection="1">
      <alignment horizontal="center" vertical="center" wrapText="1"/>
      <protection locked="0"/>
    </xf>
    <xf numFmtId="0" fontId="4" fillId="8" borderId="108" xfId="0" applyFont="1" applyFill="1" applyBorder="1" applyAlignment="1" applyProtection="1">
      <alignment horizontal="center" vertical="center" wrapText="1"/>
      <protection locked="0"/>
    </xf>
    <xf numFmtId="0" fontId="4" fillId="9" borderId="109" xfId="0" applyFont="1" applyFill="1" applyBorder="1" applyAlignment="1">
      <alignment horizontal="center" vertical="center" wrapText="1"/>
    </xf>
    <xf numFmtId="0" fontId="4" fillId="9" borderId="90" xfId="0" applyFont="1" applyFill="1" applyBorder="1" applyAlignment="1">
      <alignment horizontal="center" vertical="center" wrapText="1"/>
    </xf>
    <xf numFmtId="1" fontId="4" fillId="8" borderId="110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38" xfId="0" applyFont="1" applyFill="1" applyBorder="1" applyAlignment="1" applyProtection="1">
      <alignment horizontal="center" vertical="center" wrapText="1"/>
      <protection locked="0"/>
    </xf>
    <xf numFmtId="0" fontId="9" fillId="3" borderId="39" xfId="0" applyFont="1" applyFill="1" applyBorder="1" applyAlignment="1" applyProtection="1">
      <alignment horizontal="center" vertical="center" wrapText="1"/>
      <protection locked="0"/>
    </xf>
    <xf numFmtId="0" fontId="9" fillId="4" borderId="43" xfId="0" applyFont="1" applyFill="1" applyBorder="1" applyAlignment="1">
      <alignment horizontal="center" vertical="center" wrapText="1"/>
    </xf>
    <xf numFmtId="0" fontId="9" fillId="3" borderId="41" xfId="0" applyFont="1" applyFill="1" applyBorder="1" applyAlignment="1" applyProtection="1">
      <alignment horizontal="center" vertical="center" wrapText="1"/>
      <protection locked="0"/>
    </xf>
    <xf numFmtId="0" fontId="9" fillId="4" borderId="51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1" fontId="9" fillId="3" borderId="52" xfId="0" applyNumberFormat="1" applyFont="1" applyFill="1" applyBorder="1" applyAlignment="1" applyProtection="1">
      <alignment horizontal="center" vertical="center" wrapText="1"/>
      <protection locked="0"/>
    </xf>
    <xf numFmtId="0" fontId="9" fillId="11" borderId="55" xfId="0" applyFont="1" applyFill="1" applyBorder="1" applyAlignment="1" applyProtection="1">
      <alignment horizontal="center" vertical="center" wrapText="1"/>
      <protection locked="0"/>
    </xf>
    <xf numFmtId="0" fontId="9" fillId="11" borderId="28" xfId="0" applyFont="1" applyFill="1" applyBorder="1" applyAlignment="1" applyProtection="1">
      <alignment horizontal="center" vertical="center" wrapText="1"/>
      <protection locked="0"/>
    </xf>
    <xf numFmtId="0" fontId="9" fillId="4" borderId="56" xfId="0" applyFont="1" applyFill="1" applyBorder="1" applyAlignment="1">
      <alignment horizontal="center" vertical="center" wrapText="1"/>
    </xf>
    <xf numFmtId="0" fontId="9" fillId="11" borderId="57" xfId="0" applyFont="1" applyFill="1" applyBorder="1" applyAlignment="1" applyProtection="1">
      <alignment horizontal="center" vertical="center" wrapText="1"/>
      <protection locked="0"/>
    </xf>
    <xf numFmtId="0" fontId="9" fillId="4" borderId="58" xfId="0" applyFont="1" applyFill="1" applyBorder="1" applyAlignment="1">
      <alignment horizontal="center" vertical="center" wrapText="1"/>
    </xf>
    <xf numFmtId="0" fontId="9" fillId="4" borderId="55" xfId="0" applyFont="1" applyFill="1" applyBorder="1" applyAlignment="1">
      <alignment horizontal="center" vertical="center" wrapText="1"/>
    </xf>
    <xf numFmtId="0" fontId="9" fillId="4" borderId="28" xfId="0" applyFont="1" applyFill="1" applyBorder="1" applyAlignment="1">
      <alignment horizontal="center" vertical="center" wrapText="1"/>
    </xf>
    <xf numFmtId="1" fontId="9" fillId="5" borderId="59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55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4" fillId="3" borderId="57" xfId="0" applyFont="1" applyFill="1" applyBorder="1" applyAlignment="1" applyProtection="1">
      <alignment horizontal="center" vertical="center" wrapText="1"/>
      <protection locked="0"/>
    </xf>
    <xf numFmtId="0" fontId="4" fillId="3" borderId="61" xfId="0" applyFont="1" applyFill="1" applyBorder="1" applyAlignment="1" applyProtection="1">
      <alignment horizontal="center" vertical="center" wrapText="1"/>
      <protection locked="0"/>
    </xf>
    <xf numFmtId="0" fontId="4" fillId="3" borderId="62" xfId="0" applyFont="1" applyFill="1" applyBorder="1" applyAlignment="1" applyProtection="1">
      <alignment horizontal="center" vertical="center" wrapText="1"/>
      <protection locked="0"/>
    </xf>
    <xf numFmtId="0" fontId="4" fillId="3" borderId="111" xfId="0" applyFont="1" applyFill="1" applyBorder="1" applyAlignment="1" applyProtection="1">
      <alignment horizontal="center" vertical="center" wrapText="1"/>
      <protection locked="0"/>
    </xf>
    <xf numFmtId="0" fontId="4" fillId="3" borderId="46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3" xfId="0" applyFont="1" applyFill="1" applyBorder="1" applyAlignment="1" applyProtection="1">
      <alignment horizontal="center" vertical="center" wrapText="1"/>
      <protection locked="0"/>
    </xf>
    <xf numFmtId="0" fontId="4" fillId="0" borderId="37" xfId="0" applyFont="1" applyBorder="1" applyAlignment="1" applyProtection="1">
      <alignment horizontal="center" vertical="top" wrapText="1"/>
    </xf>
    <xf numFmtId="0" fontId="4" fillId="0" borderId="45" xfId="0" applyFont="1" applyBorder="1" applyAlignment="1" applyProtection="1">
      <alignment horizontal="center" vertical="top" wrapText="1"/>
    </xf>
    <xf numFmtId="0" fontId="4" fillId="0" borderId="49" xfId="0" applyFont="1" applyBorder="1" applyAlignment="1" applyProtection="1">
      <alignment horizontal="center" vertical="top" wrapText="1"/>
    </xf>
    <xf numFmtId="0" fontId="4" fillId="0" borderId="53" xfId="0" applyFont="1" applyBorder="1" applyAlignment="1" applyProtection="1">
      <alignment horizontal="center" vertical="center" wrapText="1"/>
    </xf>
    <xf numFmtId="0" fontId="4" fillId="0" borderId="49" xfId="0" applyFont="1" applyBorder="1" applyAlignment="1" applyProtection="1">
      <alignment horizontal="center" vertical="center" wrapText="1"/>
    </xf>
    <xf numFmtId="0" fontId="4" fillId="0" borderId="45" xfId="0" applyFont="1" applyBorder="1" applyAlignment="1" applyProtection="1">
      <alignment horizontal="center" vertical="center" wrapText="1"/>
    </xf>
    <xf numFmtId="0" fontId="4" fillId="0" borderId="53" xfId="0" applyFont="1" applyBorder="1" applyAlignment="1" applyProtection="1">
      <alignment horizontal="center" vertical="top" wrapText="1"/>
    </xf>
    <xf numFmtId="0" fontId="4" fillId="0" borderId="63" xfId="0" applyFont="1" applyBorder="1" applyAlignment="1" applyProtection="1">
      <alignment vertical="top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68" xfId="0" applyFont="1" applyFill="1" applyBorder="1" applyAlignment="1">
      <alignment horizontal="center" vertical="center" wrapText="1"/>
    </xf>
    <xf numFmtId="0" fontId="4" fillId="4" borderId="112" xfId="0" applyFont="1" applyFill="1" applyBorder="1" applyAlignment="1">
      <alignment horizontal="center" vertical="center" wrapText="1"/>
    </xf>
    <xf numFmtId="0" fontId="4" fillId="4" borderId="113" xfId="0" applyFont="1" applyFill="1" applyBorder="1" applyAlignment="1">
      <alignment horizontal="center" vertical="center" wrapText="1"/>
    </xf>
    <xf numFmtId="0" fontId="4" fillId="4" borderId="11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3" fillId="0" borderId="115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4" fillId="4" borderId="69" xfId="0" applyFont="1" applyFill="1" applyBorder="1" applyAlignment="1">
      <alignment horizontal="center" vertical="center"/>
    </xf>
    <xf numFmtId="0" fontId="4" fillId="4" borderId="36" xfId="0" applyFont="1" applyFill="1" applyBorder="1" applyAlignment="1">
      <alignment horizontal="center" vertical="center"/>
    </xf>
    <xf numFmtId="0" fontId="4" fillId="0" borderId="54" xfId="0" applyFont="1" applyBorder="1" applyAlignment="1" applyProtection="1">
      <alignment horizontal="center" wrapText="1"/>
    </xf>
    <xf numFmtId="0" fontId="4" fillId="0" borderId="54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4" fillId="0" borderId="60" xfId="0" applyFont="1" applyBorder="1" applyAlignment="1" applyProtection="1">
      <alignment horizontal="center" vertical="center" wrapText="1"/>
    </xf>
    <xf numFmtId="0" fontId="4" fillId="0" borderId="50" xfId="0" applyFont="1" applyBorder="1" applyAlignment="1" applyProtection="1">
      <alignment horizontal="center" vertical="center" wrapText="1"/>
    </xf>
    <xf numFmtId="0" fontId="4" fillId="0" borderId="54" xfId="0" applyFont="1" applyBorder="1" applyAlignment="1" applyProtection="1">
      <alignment horizontal="center" vertical="top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2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27" xfId="0" applyFont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0" borderId="60" xfId="0" applyFont="1" applyBorder="1" applyAlignment="1" applyProtection="1">
      <alignment horizontal="center" vertical="top" wrapText="1"/>
    </xf>
    <xf numFmtId="0" fontId="4" fillId="0" borderId="50" xfId="0" applyFont="1" applyBorder="1" applyAlignment="1" applyProtection="1">
      <alignment horizontal="center" vertical="top" wrapText="1"/>
    </xf>
    <xf numFmtId="0" fontId="5" fillId="2" borderId="9" xfId="0" applyFont="1" applyFill="1" applyBorder="1" applyAlignment="1" applyProtection="1">
      <alignment horizontal="center" wrapText="1"/>
    </xf>
    <xf numFmtId="0" fontId="5" fillId="2" borderId="1" xfId="0" applyFont="1" applyFill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 wrapText="1"/>
    </xf>
    <xf numFmtId="0" fontId="4" fillId="2" borderId="15" xfId="0" applyFont="1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2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  <xf numFmtId="0" fontId="4" fillId="0" borderId="53" xfId="0" applyFont="1" applyBorder="1" applyAlignment="1" applyProtection="1">
      <alignment horizontal="center" wrapText="1"/>
    </xf>
    <xf numFmtId="0" fontId="4" fillId="0" borderId="53" xfId="0" applyFont="1" applyBorder="1" applyAlignment="1" applyProtection="1">
      <alignment horizontal="center" vertical="center" wrapText="1"/>
    </xf>
    <xf numFmtId="0" fontId="4" fillId="0" borderId="45" xfId="0" applyFont="1" applyBorder="1" applyAlignment="1" applyProtection="1">
      <alignment horizontal="center" vertical="center" wrapText="1"/>
    </xf>
    <xf numFmtId="0" fontId="4" fillId="0" borderId="63" xfId="0" applyFont="1" applyBorder="1" applyAlignment="1" applyProtection="1">
      <alignment horizontal="center" vertical="center" wrapText="1"/>
    </xf>
    <xf numFmtId="0" fontId="4" fillId="0" borderId="49" xfId="0" applyFont="1" applyBorder="1" applyAlignment="1" applyProtection="1">
      <alignment horizontal="center" vertical="center" wrapText="1"/>
    </xf>
    <xf numFmtId="0" fontId="4" fillId="0" borderId="53" xfId="0" applyFont="1" applyBorder="1" applyAlignment="1" applyProtection="1">
      <alignment horizontal="center" vertical="top" wrapText="1"/>
    </xf>
    <xf numFmtId="0" fontId="4" fillId="0" borderId="63" xfId="0" applyFont="1" applyBorder="1" applyAlignment="1" applyProtection="1">
      <alignment horizontal="center" vertical="top" wrapText="1"/>
    </xf>
    <xf numFmtId="0" fontId="4" fillId="0" borderId="49" xfId="0" applyFont="1" applyBorder="1" applyAlignment="1" applyProtection="1">
      <alignment horizontal="center" vertical="top" wrapText="1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64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%20&#1090;&#1072;&#1073;.%2010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грат"/>
      <sheetName val="Балтийск"/>
      <sheetName val="Гвардейск"/>
      <sheetName val="Гурьевск"/>
      <sheetName val="Гусев"/>
      <sheetName val="Зеленоградск"/>
      <sheetName val="Краснознаменск"/>
      <sheetName val="Ладушкин"/>
      <sheetName val="Мамоново"/>
      <sheetName val="Неман"/>
      <sheetName val="Нестеров"/>
      <sheetName val="Озерск"/>
      <sheetName val="Пионерск"/>
      <sheetName val="Полесск"/>
      <sheetName val="Правдинск"/>
      <sheetName val="Светлый"/>
      <sheetName val="Светлогорск"/>
      <sheetName val="Славск"/>
      <sheetName val="Советск"/>
      <sheetName val="Черняховск"/>
      <sheetName val="ГП1"/>
      <sheetName val="ГП2"/>
      <sheetName val="ГП3"/>
      <sheetName val="ГБ1"/>
      <sheetName val="ГБ2"/>
      <sheetName val="ГБ3"/>
      <sheetName val="Дорожная"/>
      <sheetName val="Пирогова"/>
      <sheetName val="ВМКГ"/>
      <sheetName val="МСЧ МВД"/>
      <sheetName val="БФУ"/>
      <sheetName val="Новомед"/>
      <sheetName val="ЦГКБ"/>
      <sheetName val="СВОД"/>
    </sheetNames>
    <sheetDataSet>
      <sheetData sheetId="0">
        <row r="7">
          <cell r="E7">
            <v>514</v>
          </cell>
        </row>
        <row r="8">
          <cell r="E8">
            <v>754</v>
          </cell>
        </row>
        <row r="9">
          <cell r="E9">
            <v>613</v>
          </cell>
        </row>
        <row r="10">
          <cell r="E10">
            <v>1881</v>
          </cell>
        </row>
      </sheetData>
      <sheetData sheetId="1">
        <row r="7">
          <cell r="E7">
            <v>517</v>
          </cell>
        </row>
        <row r="8">
          <cell r="E8">
            <v>690</v>
          </cell>
        </row>
        <row r="9">
          <cell r="E9">
            <v>764</v>
          </cell>
        </row>
        <row r="10">
          <cell r="E10">
            <v>1971</v>
          </cell>
        </row>
      </sheetData>
      <sheetData sheetId="2">
        <row r="7">
          <cell r="E7">
            <v>774</v>
          </cell>
        </row>
        <row r="8">
          <cell r="E8">
            <v>808</v>
          </cell>
        </row>
        <row r="9">
          <cell r="E9">
            <v>311</v>
          </cell>
        </row>
        <row r="10">
          <cell r="E10">
            <v>1893</v>
          </cell>
        </row>
      </sheetData>
      <sheetData sheetId="3">
        <row r="7">
          <cell r="E7">
            <v>1553</v>
          </cell>
        </row>
        <row r="8">
          <cell r="E8">
            <v>1778</v>
          </cell>
        </row>
        <row r="9">
          <cell r="E9">
            <v>1118</v>
          </cell>
        </row>
        <row r="10">
          <cell r="E10">
            <v>4449</v>
          </cell>
        </row>
      </sheetData>
      <sheetData sheetId="4">
        <row r="7">
          <cell r="E7">
            <v>594</v>
          </cell>
        </row>
        <row r="8">
          <cell r="E8">
            <v>820</v>
          </cell>
        </row>
        <row r="9">
          <cell r="E9">
            <v>673</v>
          </cell>
        </row>
      </sheetData>
      <sheetData sheetId="5">
        <row r="7">
          <cell r="E7">
            <v>738</v>
          </cell>
        </row>
        <row r="8">
          <cell r="E8">
            <v>876</v>
          </cell>
        </row>
        <row r="9">
          <cell r="E9">
            <v>946</v>
          </cell>
        </row>
      </sheetData>
      <sheetData sheetId="6">
        <row r="7">
          <cell r="E7">
            <v>330</v>
          </cell>
        </row>
        <row r="8">
          <cell r="E8">
            <v>370</v>
          </cell>
        </row>
        <row r="9">
          <cell r="E9">
            <v>299</v>
          </cell>
        </row>
      </sheetData>
      <sheetData sheetId="7">
        <row r="7">
          <cell r="E7">
            <v>172</v>
          </cell>
        </row>
        <row r="8">
          <cell r="E8">
            <v>200</v>
          </cell>
        </row>
      </sheetData>
      <sheetData sheetId="8">
        <row r="7">
          <cell r="E7">
            <v>170</v>
          </cell>
        </row>
        <row r="8">
          <cell r="E8">
            <v>312</v>
          </cell>
        </row>
        <row r="9">
          <cell r="E9">
            <v>282</v>
          </cell>
        </row>
      </sheetData>
      <sheetData sheetId="9">
        <row r="7">
          <cell r="E7">
            <v>345</v>
          </cell>
        </row>
        <row r="8">
          <cell r="E8">
            <v>452</v>
          </cell>
        </row>
        <row r="9">
          <cell r="E9">
            <v>417</v>
          </cell>
        </row>
      </sheetData>
      <sheetData sheetId="10">
        <row r="7">
          <cell r="E7">
            <v>199</v>
          </cell>
        </row>
        <row r="8">
          <cell r="E8">
            <v>433</v>
          </cell>
        </row>
        <row r="9">
          <cell r="E9">
            <v>431</v>
          </cell>
        </row>
      </sheetData>
      <sheetData sheetId="11">
        <row r="7">
          <cell r="E7">
            <v>320</v>
          </cell>
        </row>
        <row r="8">
          <cell r="E8">
            <v>415</v>
          </cell>
        </row>
        <row r="9">
          <cell r="E9">
            <v>264</v>
          </cell>
        </row>
      </sheetData>
      <sheetData sheetId="12">
        <row r="7">
          <cell r="E7">
            <v>226</v>
          </cell>
        </row>
        <row r="8">
          <cell r="E8">
            <v>360</v>
          </cell>
        </row>
        <row r="9">
          <cell r="E9">
            <v>364</v>
          </cell>
        </row>
      </sheetData>
      <sheetData sheetId="13">
        <row r="7">
          <cell r="E7">
            <v>511</v>
          </cell>
        </row>
        <row r="8">
          <cell r="E8">
            <v>558</v>
          </cell>
        </row>
        <row r="9">
          <cell r="E9">
            <v>213</v>
          </cell>
        </row>
      </sheetData>
      <sheetData sheetId="14">
        <row r="7">
          <cell r="E7">
            <v>229</v>
          </cell>
        </row>
        <row r="8">
          <cell r="E8">
            <v>391</v>
          </cell>
        </row>
        <row r="9">
          <cell r="E9">
            <v>353</v>
          </cell>
        </row>
      </sheetData>
      <sheetData sheetId="15">
        <row r="7">
          <cell r="E7">
            <v>590</v>
          </cell>
        </row>
        <row r="8">
          <cell r="E8">
            <v>768</v>
          </cell>
        </row>
        <row r="9">
          <cell r="E9">
            <v>871</v>
          </cell>
        </row>
      </sheetData>
      <sheetData sheetId="16">
        <row r="7">
          <cell r="E7">
            <v>229</v>
          </cell>
        </row>
        <row r="8">
          <cell r="E8">
            <v>336</v>
          </cell>
        </row>
        <row r="9">
          <cell r="E9">
            <v>370</v>
          </cell>
        </row>
      </sheetData>
      <sheetData sheetId="17">
        <row r="7">
          <cell r="E7">
            <v>487</v>
          </cell>
        </row>
        <row r="8">
          <cell r="E8">
            <v>683</v>
          </cell>
        </row>
        <row r="9">
          <cell r="E9">
            <v>364</v>
          </cell>
        </row>
      </sheetData>
      <sheetData sheetId="18">
        <row r="7">
          <cell r="E7">
            <v>636</v>
          </cell>
        </row>
        <row r="8">
          <cell r="E8">
            <v>264</v>
          </cell>
        </row>
        <row r="9">
          <cell r="E9">
            <v>213</v>
          </cell>
        </row>
      </sheetData>
      <sheetData sheetId="19">
        <row r="7">
          <cell r="E7">
            <v>1018</v>
          </cell>
        </row>
        <row r="8">
          <cell r="E8">
            <v>864</v>
          </cell>
        </row>
        <row r="9">
          <cell r="E9">
            <v>799</v>
          </cell>
        </row>
      </sheetData>
      <sheetData sheetId="20">
        <row r="7">
          <cell r="E7">
            <v>3110</v>
          </cell>
        </row>
        <row r="8">
          <cell r="E8">
            <v>2559</v>
          </cell>
        </row>
        <row r="9">
          <cell r="E9">
            <v>2435</v>
          </cell>
        </row>
      </sheetData>
      <sheetData sheetId="21">
        <row r="7">
          <cell r="E7">
            <v>1488</v>
          </cell>
        </row>
        <row r="8">
          <cell r="E8">
            <v>1866</v>
          </cell>
        </row>
        <row r="9">
          <cell r="E9">
            <v>2261</v>
          </cell>
        </row>
      </sheetData>
      <sheetData sheetId="22">
        <row r="7">
          <cell r="E7">
            <v>416</v>
          </cell>
        </row>
        <row r="8">
          <cell r="E8">
            <v>545</v>
          </cell>
        </row>
        <row r="9">
          <cell r="E9">
            <v>274</v>
          </cell>
        </row>
      </sheetData>
      <sheetData sheetId="23">
        <row r="7">
          <cell r="E7">
            <v>688</v>
          </cell>
        </row>
        <row r="8">
          <cell r="E8">
            <v>873</v>
          </cell>
        </row>
        <row r="9">
          <cell r="E9">
            <v>669</v>
          </cell>
        </row>
      </sheetData>
      <sheetData sheetId="24">
        <row r="7">
          <cell r="E7">
            <v>667</v>
          </cell>
        </row>
        <row r="8">
          <cell r="E8">
            <v>668</v>
          </cell>
        </row>
        <row r="9">
          <cell r="E9">
            <v>665</v>
          </cell>
        </row>
      </sheetData>
      <sheetData sheetId="25">
        <row r="7">
          <cell r="E7">
            <v>962</v>
          </cell>
        </row>
        <row r="8">
          <cell r="E8">
            <v>2327</v>
          </cell>
        </row>
        <row r="9">
          <cell r="E9">
            <v>2902</v>
          </cell>
        </row>
      </sheetData>
      <sheetData sheetId="26">
        <row r="7">
          <cell r="E7">
            <v>204</v>
          </cell>
        </row>
        <row r="8">
          <cell r="E8">
            <v>487</v>
          </cell>
        </row>
        <row r="9">
          <cell r="E9">
            <v>375</v>
          </cell>
        </row>
      </sheetData>
      <sheetData sheetId="27">
        <row r="7">
          <cell r="E7">
            <v>36</v>
          </cell>
        </row>
        <row r="8">
          <cell r="E8">
            <v>93</v>
          </cell>
        </row>
        <row r="9">
          <cell r="E9">
            <v>120</v>
          </cell>
        </row>
      </sheetData>
      <sheetData sheetId="28">
        <row r="7">
          <cell r="E7">
            <v>26</v>
          </cell>
        </row>
        <row r="8">
          <cell r="E8">
            <v>262</v>
          </cell>
        </row>
        <row r="9">
          <cell r="E9">
            <v>336</v>
          </cell>
        </row>
      </sheetData>
      <sheetData sheetId="29">
        <row r="7">
          <cell r="E7">
            <v>11</v>
          </cell>
        </row>
        <row r="8">
          <cell r="E8">
            <v>108</v>
          </cell>
        </row>
        <row r="9">
          <cell r="E9">
            <v>30</v>
          </cell>
        </row>
      </sheetData>
      <sheetData sheetId="30">
        <row r="7">
          <cell r="E7">
            <v>42</v>
          </cell>
        </row>
        <row r="8">
          <cell r="E8">
            <v>0</v>
          </cell>
        </row>
        <row r="9">
          <cell r="E9">
            <v>0</v>
          </cell>
        </row>
      </sheetData>
      <sheetData sheetId="31"/>
      <sheetData sheetId="32">
        <row r="7">
          <cell r="E7">
            <v>2413</v>
          </cell>
        </row>
        <row r="8">
          <cell r="E8">
            <v>1666</v>
          </cell>
        </row>
        <row r="9">
          <cell r="E9">
            <v>1867</v>
          </cell>
        </row>
      </sheetData>
      <sheetData sheetId="33">
        <row r="7">
          <cell r="E7">
            <v>20218</v>
          </cell>
        </row>
        <row r="8">
          <cell r="E8">
            <v>23596</v>
          </cell>
        </row>
        <row r="9">
          <cell r="E9">
            <v>21742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Y153"/>
  <sheetViews>
    <sheetView topLeftCell="A40" zoomScaleNormal="100" workbookViewId="0">
      <selection activeCell="E56" sqref="E56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[1]Баграт!$E$7</f>
        <v>514</v>
      </c>
      <c r="W5" s="6">
        <f>[1]Баграт!$E$8</f>
        <v>754</v>
      </c>
      <c r="X5" s="6">
        <f>[1]Баграт!$E$9</f>
        <v>613</v>
      </c>
      <c r="Y5" s="6">
        <f>[1]Баграт!$E$10</f>
        <v>1881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/>
      <c r="E7" s="26"/>
      <c r="F7" s="26"/>
      <c r="G7" s="121">
        <f>D7+E7+F7</f>
        <v>0</v>
      </c>
      <c r="H7" s="28"/>
      <c r="I7" s="26"/>
      <c r="J7" s="26">
        <v>1</v>
      </c>
      <c r="K7" s="138">
        <f>H7+I7+J7</f>
        <v>1</v>
      </c>
      <c r="L7" s="139">
        <f>D7+H7</f>
        <v>0</v>
      </c>
      <c r="M7" s="140">
        <f>E7+I7</f>
        <v>0</v>
      </c>
      <c r="N7" s="140">
        <f>F7+J7</f>
        <v>1</v>
      </c>
      <c r="O7" s="126">
        <f>L7+M7+N7</f>
        <v>1</v>
      </c>
      <c r="P7" s="33">
        <v>1</v>
      </c>
      <c r="Q7" s="34">
        <f>L7/V5</f>
        <v>0</v>
      </c>
      <c r="R7" s="34">
        <f>M7/W5</f>
        <v>0</v>
      </c>
      <c r="S7" s="34">
        <f>N7/X5</f>
        <v>1.6313213703099511E-3</v>
      </c>
      <c r="T7" s="34">
        <f>O7/Y5</f>
        <v>5.3163211057947904E-4</v>
      </c>
      <c r="U7" s="35">
        <f>P7/O7</f>
        <v>1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122"/>
      <c r="E8" s="123"/>
      <c r="F8" s="123"/>
      <c r="G8" s="124">
        <f>D8+E8+F8</f>
        <v>0</v>
      </c>
      <c r="H8" s="125"/>
      <c r="I8" s="123"/>
      <c r="J8" s="123"/>
      <c r="K8" s="141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25"/>
      <c r="E9" s="26">
        <v>2</v>
      </c>
      <c r="F9" s="26">
        <v>1</v>
      </c>
      <c r="G9" s="126">
        <f t="shared" ref="G9:G72" si="4">D9+E9+F9</f>
        <v>3</v>
      </c>
      <c r="H9" s="28"/>
      <c r="I9" s="26">
        <v>1</v>
      </c>
      <c r="J9" s="26">
        <v>1</v>
      </c>
      <c r="K9" s="145">
        <f t="shared" si="0"/>
        <v>2</v>
      </c>
      <c r="L9" s="139">
        <f t="shared" si="1"/>
        <v>0</v>
      </c>
      <c r="M9" s="140">
        <f t="shared" si="1"/>
        <v>3</v>
      </c>
      <c r="N9" s="140">
        <f t="shared" si="1"/>
        <v>2</v>
      </c>
      <c r="O9" s="126">
        <f t="shared" si="2"/>
        <v>5</v>
      </c>
      <c r="P9" s="49">
        <v>5</v>
      </c>
      <c r="Q9" s="34">
        <f>L9/V5</f>
        <v>0</v>
      </c>
      <c r="R9" s="34">
        <f>M9/W5</f>
        <v>3.9787798408488064E-3</v>
      </c>
      <c r="S9" s="34">
        <f>N9/X5</f>
        <v>3.2626427406199023E-3</v>
      </c>
      <c r="T9" s="34">
        <f>O9/Y5</f>
        <v>2.6581605528973951E-3</v>
      </c>
      <c r="U9" s="35">
        <f t="shared" si="3"/>
        <v>1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127"/>
      <c r="E10" s="128"/>
      <c r="F10" s="128"/>
      <c r="G10" s="129">
        <f t="shared" si="4"/>
        <v>0</v>
      </c>
      <c r="H10" s="130"/>
      <c r="I10" s="128"/>
      <c r="J10" s="128"/>
      <c r="K10" s="146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127"/>
      <c r="E11" s="128"/>
      <c r="F11" s="128"/>
      <c r="G11" s="129">
        <f t="shared" si="4"/>
        <v>0</v>
      </c>
      <c r="H11" s="130"/>
      <c r="I11" s="128"/>
      <c r="J11" s="128"/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127"/>
      <c r="E12" s="128"/>
      <c r="F12" s="128"/>
      <c r="G12" s="129">
        <f t="shared" si="4"/>
        <v>0</v>
      </c>
      <c r="H12" s="130"/>
      <c r="I12" s="128"/>
      <c r="J12" s="128"/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127"/>
      <c r="E13" s="128"/>
      <c r="F13" s="128"/>
      <c r="G13" s="129">
        <f t="shared" si="4"/>
        <v>0</v>
      </c>
      <c r="H13" s="130"/>
      <c r="I13" s="128"/>
      <c r="J13" s="128"/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127"/>
      <c r="E14" s="128"/>
      <c r="F14" s="128"/>
      <c r="G14" s="129">
        <f t="shared" si="4"/>
        <v>0</v>
      </c>
      <c r="H14" s="130"/>
      <c r="I14" s="128"/>
      <c r="J14" s="128"/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127"/>
      <c r="E15" s="128"/>
      <c r="F15" s="128"/>
      <c r="G15" s="129">
        <f t="shared" si="4"/>
        <v>0</v>
      </c>
      <c r="H15" s="130"/>
      <c r="I15" s="128"/>
      <c r="J15" s="128"/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127"/>
      <c r="E16" s="128"/>
      <c r="F16" s="128"/>
      <c r="G16" s="129">
        <f t="shared" si="4"/>
        <v>0</v>
      </c>
      <c r="H16" s="130"/>
      <c r="I16" s="128"/>
      <c r="J16" s="128"/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127"/>
      <c r="E17" s="128"/>
      <c r="F17" s="128"/>
      <c r="G17" s="129">
        <f t="shared" si="4"/>
        <v>0</v>
      </c>
      <c r="H17" s="130"/>
      <c r="I17" s="128"/>
      <c r="J17" s="128">
        <v>1</v>
      </c>
      <c r="K17" s="146">
        <f t="shared" si="0"/>
        <v>1</v>
      </c>
      <c r="L17" s="147">
        <f t="shared" si="1"/>
        <v>0</v>
      </c>
      <c r="M17" s="148">
        <f t="shared" si="1"/>
        <v>0</v>
      </c>
      <c r="N17" s="148">
        <f t="shared" si="1"/>
        <v>1</v>
      </c>
      <c r="O17" s="129">
        <f t="shared" si="2"/>
        <v>1</v>
      </c>
      <c r="P17" s="149">
        <v>1</v>
      </c>
      <c r="Q17" s="34">
        <f>L17/V5</f>
        <v>0</v>
      </c>
      <c r="R17" s="34">
        <f>M17/W5</f>
        <v>0</v>
      </c>
      <c r="S17" s="34">
        <f>N17/X5</f>
        <v>1.6313213703099511E-3</v>
      </c>
      <c r="T17" s="34">
        <f>O17/Y5</f>
        <v>5.3163211057947904E-4</v>
      </c>
      <c r="U17" s="35">
        <f t="shared" si="3"/>
        <v>1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127"/>
      <c r="E18" s="128"/>
      <c r="F18" s="128"/>
      <c r="G18" s="129">
        <f t="shared" si="4"/>
        <v>0</v>
      </c>
      <c r="H18" s="130"/>
      <c r="I18" s="128"/>
      <c r="J18" s="128"/>
      <c r="K18" s="146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127"/>
      <c r="E19" s="128"/>
      <c r="F19" s="128"/>
      <c r="G19" s="129">
        <f t="shared" si="4"/>
        <v>0</v>
      </c>
      <c r="H19" s="130"/>
      <c r="I19" s="128"/>
      <c r="J19" s="128"/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127"/>
      <c r="E20" s="128"/>
      <c r="F20" s="128"/>
      <c r="G20" s="129">
        <f t="shared" si="4"/>
        <v>0</v>
      </c>
      <c r="H20" s="130"/>
      <c r="I20" s="128"/>
      <c r="J20" s="128"/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127"/>
      <c r="E21" s="128">
        <v>2</v>
      </c>
      <c r="F21" s="128">
        <v>1</v>
      </c>
      <c r="G21" s="129">
        <f t="shared" si="4"/>
        <v>3</v>
      </c>
      <c r="H21" s="130"/>
      <c r="I21" s="128"/>
      <c r="J21" s="128"/>
      <c r="K21" s="146">
        <f t="shared" si="0"/>
        <v>0</v>
      </c>
      <c r="L21" s="147">
        <f t="shared" si="1"/>
        <v>0</v>
      </c>
      <c r="M21" s="148">
        <f t="shared" si="1"/>
        <v>2</v>
      </c>
      <c r="N21" s="148">
        <f t="shared" si="1"/>
        <v>1</v>
      </c>
      <c r="O21" s="129">
        <f t="shared" si="2"/>
        <v>3</v>
      </c>
      <c r="P21" s="149">
        <v>3</v>
      </c>
      <c r="Q21" s="34">
        <f>L21/V5</f>
        <v>0</v>
      </c>
      <c r="R21" s="34">
        <f>M21/W5</f>
        <v>2.6525198938992041E-3</v>
      </c>
      <c r="S21" s="34">
        <f>N21/X5</f>
        <v>1.6313213703099511E-3</v>
      </c>
      <c r="T21" s="34">
        <f>O21/Y5</f>
        <v>1.594896331738437E-3</v>
      </c>
      <c r="U21" s="35">
        <f t="shared" si="3"/>
        <v>1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127"/>
      <c r="E22" s="128"/>
      <c r="F22" s="128"/>
      <c r="G22" s="129">
        <f t="shared" si="4"/>
        <v>0</v>
      </c>
      <c r="H22" s="130"/>
      <c r="I22" s="128"/>
      <c r="J22" s="128"/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127"/>
      <c r="E23" s="128"/>
      <c r="F23" s="128"/>
      <c r="G23" s="129">
        <f t="shared" si="4"/>
        <v>0</v>
      </c>
      <c r="H23" s="130"/>
      <c r="I23" s="128">
        <v>1</v>
      </c>
      <c r="J23" s="128"/>
      <c r="K23" s="146">
        <f t="shared" si="0"/>
        <v>1</v>
      </c>
      <c r="L23" s="147">
        <f t="shared" si="1"/>
        <v>0</v>
      </c>
      <c r="M23" s="148">
        <f t="shared" si="1"/>
        <v>1</v>
      </c>
      <c r="N23" s="148">
        <f t="shared" si="1"/>
        <v>0</v>
      </c>
      <c r="O23" s="129">
        <f t="shared" si="2"/>
        <v>1</v>
      </c>
      <c r="P23" s="149">
        <v>1</v>
      </c>
      <c r="Q23" s="34">
        <f>L23/V5</f>
        <v>0</v>
      </c>
      <c r="R23" s="34">
        <f>M23/W5</f>
        <v>1.3262599469496021E-3</v>
      </c>
      <c r="S23" s="34">
        <f>N23/X5</f>
        <v>0</v>
      </c>
      <c r="T23" s="34">
        <f>O23/Y5</f>
        <v>5.3163211057947904E-4</v>
      </c>
      <c r="U23" s="35">
        <f t="shared" si="3"/>
        <v>1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127"/>
      <c r="E24" s="128"/>
      <c r="F24" s="128"/>
      <c r="G24" s="129">
        <f t="shared" si="4"/>
        <v>0</v>
      </c>
      <c r="H24" s="130"/>
      <c r="I24" s="128"/>
      <c r="J24" s="128"/>
      <c r="K24" s="146">
        <f t="shared" si="0"/>
        <v>0</v>
      </c>
      <c r="L24" s="147">
        <f t="shared" si="1"/>
        <v>0</v>
      </c>
      <c r="M24" s="148">
        <f t="shared" si="1"/>
        <v>0</v>
      </c>
      <c r="N24" s="148">
        <f t="shared" si="1"/>
        <v>0</v>
      </c>
      <c r="O24" s="129">
        <f t="shared" si="2"/>
        <v>0</v>
      </c>
      <c r="P24" s="149"/>
      <c r="Q24" s="34">
        <f>L24/V5</f>
        <v>0</v>
      </c>
      <c r="R24" s="34">
        <f>M24/W5</f>
        <v>0</v>
      </c>
      <c r="S24" s="34">
        <f>N24/X5</f>
        <v>0</v>
      </c>
      <c r="T24" s="34">
        <f>O24/Y5</f>
        <v>0</v>
      </c>
      <c r="U24" s="35" t="e">
        <f t="shared" si="3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127"/>
      <c r="E25" s="128"/>
      <c r="F25" s="128"/>
      <c r="G25" s="129">
        <f t="shared" si="4"/>
        <v>0</v>
      </c>
      <c r="H25" s="130"/>
      <c r="I25" s="128"/>
      <c r="J25" s="128"/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127"/>
      <c r="E26" s="128"/>
      <c r="F26" s="128"/>
      <c r="G26" s="129">
        <f t="shared" si="4"/>
        <v>0</v>
      </c>
      <c r="H26" s="130"/>
      <c r="I26" s="128"/>
      <c r="J26" s="128"/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127"/>
      <c r="E27" s="128"/>
      <c r="F27" s="128"/>
      <c r="G27" s="129">
        <f t="shared" si="4"/>
        <v>0</v>
      </c>
      <c r="H27" s="130"/>
      <c r="I27" s="128"/>
      <c r="J27" s="128"/>
      <c r="K27" s="146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127"/>
      <c r="E28" s="128"/>
      <c r="F28" s="128"/>
      <c r="G28" s="129">
        <f t="shared" si="4"/>
        <v>0</v>
      </c>
      <c r="H28" s="130"/>
      <c r="I28" s="128"/>
      <c r="J28" s="128"/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127"/>
      <c r="E29" s="128"/>
      <c r="F29" s="128"/>
      <c r="G29" s="129">
        <f t="shared" si="4"/>
        <v>0</v>
      </c>
      <c r="H29" s="130"/>
      <c r="I29" s="128"/>
      <c r="J29" s="128"/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127"/>
      <c r="E30" s="128"/>
      <c r="F30" s="128"/>
      <c r="G30" s="129">
        <f t="shared" si="4"/>
        <v>0</v>
      </c>
      <c r="H30" s="130"/>
      <c r="I30" s="128"/>
      <c r="J30" s="128"/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127"/>
      <c r="E31" s="128"/>
      <c r="F31" s="128"/>
      <c r="G31" s="129">
        <f t="shared" si="4"/>
        <v>0</v>
      </c>
      <c r="H31" s="130"/>
      <c r="I31" s="128"/>
      <c r="J31" s="128"/>
      <c r="K31" s="146">
        <f t="shared" si="0"/>
        <v>0</v>
      </c>
      <c r="L31" s="147">
        <f t="shared" si="1"/>
        <v>0</v>
      </c>
      <c r="M31" s="148">
        <f t="shared" si="1"/>
        <v>0</v>
      </c>
      <c r="N31" s="148">
        <f t="shared" si="1"/>
        <v>0</v>
      </c>
      <c r="O31" s="129">
        <f t="shared" si="2"/>
        <v>0</v>
      </c>
      <c r="P31" s="149"/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127"/>
      <c r="E32" s="128"/>
      <c r="F32" s="128"/>
      <c r="G32" s="129">
        <f t="shared" si="4"/>
        <v>0</v>
      </c>
      <c r="H32" s="130"/>
      <c r="I32" s="128"/>
      <c r="J32" s="128"/>
      <c r="K32" s="146">
        <f t="shared" si="0"/>
        <v>0</v>
      </c>
      <c r="L32" s="147">
        <f t="shared" si="1"/>
        <v>0</v>
      </c>
      <c r="M32" s="148">
        <f t="shared" si="1"/>
        <v>0</v>
      </c>
      <c r="N32" s="148">
        <f t="shared" si="1"/>
        <v>0</v>
      </c>
      <c r="O32" s="129">
        <f t="shared" si="2"/>
        <v>0</v>
      </c>
      <c r="P32" s="149"/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127"/>
      <c r="E33" s="128"/>
      <c r="F33" s="128"/>
      <c r="G33" s="129">
        <f t="shared" si="4"/>
        <v>0</v>
      </c>
      <c r="H33" s="130"/>
      <c r="I33" s="128"/>
      <c r="J33" s="128"/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122"/>
      <c r="E34" s="123"/>
      <c r="F34" s="123"/>
      <c r="G34" s="124">
        <f t="shared" si="4"/>
        <v>0</v>
      </c>
      <c r="H34" s="125"/>
      <c r="I34" s="123"/>
      <c r="J34" s="123"/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25"/>
      <c r="E35" s="26"/>
      <c r="F35" s="26"/>
      <c r="G35" s="126">
        <f t="shared" si="4"/>
        <v>0</v>
      </c>
      <c r="H35" s="28"/>
      <c r="I35" s="26">
        <v>1</v>
      </c>
      <c r="J35" s="26">
        <v>1</v>
      </c>
      <c r="K35" s="145">
        <f t="shared" si="0"/>
        <v>2</v>
      </c>
      <c r="L35" s="152">
        <f t="shared" si="1"/>
        <v>0</v>
      </c>
      <c r="M35" s="153">
        <f t="shared" si="1"/>
        <v>1</v>
      </c>
      <c r="N35" s="153">
        <f t="shared" si="1"/>
        <v>1</v>
      </c>
      <c r="O35" s="154">
        <f t="shared" si="2"/>
        <v>2</v>
      </c>
      <c r="P35" s="49">
        <v>1</v>
      </c>
      <c r="Q35" s="34">
        <f>L35/V5</f>
        <v>0</v>
      </c>
      <c r="R35" s="34">
        <f>M35/W5</f>
        <v>1.3262599469496021E-3</v>
      </c>
      <c r="S35" s="34">
        <f>N35/X5</f>
        <v>1.6313213703099511E-3</v>
      </c>
      <c r="T35" s="34">
        <f>O35/Y5</f>
        <v>1.0632642211589581E-3</v>
      </c>
      <c r="U35" s="35">
        <f t="shared" si="3"/>
        <v>0.5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122"/>
      <c r="E36" s="123"/>
      <c r="F36" s="123"/>
      <c r="G36" s="124">
        <f t="shared" si="4"/>
        <v>0</v>
      </c>
      <c r="H36" s="125"/>
      <c r="I36" s="123">
        <v>1</v>
      </c>
      <c r="J36" s="123"/>
      <c r="K36" s="141">
        <f t="shared" si="0"/>
        <v>1</v>
      </c>
      <c r="L36" s="142">
        <f t="shared" si="1"/>
        <v>0</v>
      </c>
      <c r="M36" s="143">
        <f t="shared" si="1"/>
        <v>1</v>
      </c>
      <c r="N36" s="143">
        <f t="shared" si="1"/>
        <v>0</v>
      </c>
      <c r="O36" s="124">
        <f t="shared" si="2"/>
        <v>1</v>
      </c>
      <c r="P36" s="144">
        <v>1</v>
      </c>
      <c r="Q36" s="34">
        <f>L36/V5</f>
        <v>0</v>
      </c>
      <c r="R36" s="34">
        <f>M36/W5</f>
        <v>1.3262599469496021E-3</v>
      </c>
      <c r="S36" s="34">
        <f>N36/X5</f>
        <v>0</v>
      </c>
      <c r="T36" s="34">
        <f>O36/Y5</f>
        <v>5.3163211057947904E-4</v>
      </c>
      <c r="U36" s="35">
        <f t="shared" si="3"/>
        <v>1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5">
        <v>3</v>
      </c>
      <c r="E37" s="26">
        <v>20</v>
      </c>
      <c r="F37" s="26">
        <v>11</v>
      </c>
      <c r="G37" s="126">
        <f t="shared" si="4"/>
        <v>34</v>
      </c>
      <c r="H37" s="28">
        <v>2</v>
      </c>
      <c r="I37" s="26">
        <v>18</v>
      </c>
      <c r="J37" s="26">
        <v>36</v>
      </c>
      <c r="K37" s="145">
        <f t="shared" si="0"/>
        <v>56</v>
      </c>
      <c r="L37" s="152">
        <f t="shared" si="1"/>
        <v>5</v>
      </c>
      <c r="M37" s="153">
        <f t="shared" si="1"/>
        <v>38</v>
      </c>
      <c r="N37" s="153">
        <f t="shared" si="1"/>
        <v>47</v>
      </c>
      <c r="O37" s="154">
        <f t="shared" si="2"/>
        <v>90</v>
      </c>
      <c r="P37" s="49">
        <v>32</v>
      </c>
      <c r="Q37" s="34">
        <f>L37/V5</f>
        <v>9.727626459143969E-3</v>
      </c>
      <c r="R37" s="34">
        <f>M37/W5</f>
        <v>5.0397877984084884E-2</v>
      </c>
      <c r="S37" s="34">
        <f>N37/X5</f>
        <v>7.6672104404567704E-2</v>
      </c>
      <c r="T37" s="34">
        <f>O37/Y5</f>
        <v>4.784688995215311E-2</v>
      </c>
      <c r="U37" s="35">
        <f t="shared" si="3"/>
        <v>0.35555555555555557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127"/>
      <c r="E38" s="128">
        <v>4</v>
      </c>
      <c r="F38" s="128"/>
      <c r="G38" s="129">
        <f t="shared" si="4"/>
        <v>4</v>
      </c>
      <c r="H38" s="130"/>
      <c r="I38" s="128">
        <v>1</v>
      </c>
      <c r="J38" s="128">
        <v>4</v>
      </c>
      <c r="K38" s="146">
        <f t="shared" si="0"/>
        <v>5</v>
      </c>
      <c r="L38" s="147">
        <f t="shared" si="1"/>
        <v>0</v>
      </c>
      <c r="M38" s="148">
        <f t="shared" si="1"/>
        <v>5</v>
      </c>
      <c r="N38" s="148">
        <f t="shared" si="1"/>
        <v>4</v>
      </c>
      <c r="O38" s="129">
        <f t="shared" si="2"/>
        <v>9</v>
      </c>
      <c r="P38" s="149">
        <v>3</v>
      </c>
      <c r="Q38" s="34">
        <f>L38/V5</f>
        <v>0</v>
      </c>
      <c r="R38" s="34">
        <f>M38/W5</f>
        <v>6.6312997347480109E-3</v>
      </c>
      <c r="S38" s="34">
        <f>N38/X5</f>
        <v>6.5252854812398045E-3</v>
      </c>
      <c r="T38" s="34">
        <f>O38/Y5</f>
        <v>4.7846889952153108E-3</v>
      </c>
      <c r="U38" s="35">
        <f t="shared" si="3"/>
        <v>0.33333333333333331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127">
        <v>2</v>
      </c>
      <c r="E39" s="128">
        <v>7</v>
      </c>
      <c r="F39" s="128">
        <v>4</v>
      </c>
      <c r="G39" s="129">
        <f t="shared" si="4"/>
        <v>13</v>
      </c>
      <c r="H39" s="130"/>
      <c r="I39" s="128">
        <v>6</v>
      </c>
      <c r="J39" s="128">
        <v>10</v>
      </c>
      <c r="K39" s="146">
        <f t="shared" si="0"/>
        <v>16</v>
      </c>
      <c r="L39" s="147">
        <f t="shared" si="1"/>
        <v>2</v>
      </c>
      <c r="M39" s="148">
        <f t="shared" si="1"/>
        <v>13</v>
      </c>
      <c r="N39" s="148">
        <f t="shared" si="1"/>
        <v>14</v>
      </c>
      <c r="O39" s="129">
        <f t="shared" si="2"/>
        <v>29</v>
      </c>
      <c r="P39" s="149">
        <v>11</v>
      </c>
      <c r="Q39" s="34">
        <f>L39/V5</f>
        <v>3.8910505836575876E-3</v>
      </c>
      <c r="R39" s="34">
        <f>M39/W5</f>
        <v>1.7241379310344827E-2</v>
      </c>
      <c r="S39" s="34">
        <f>N39/X5</f>
        <v>2.2838499184339316E-2</v>
      </c>
      <c r="T39" s="34">
        <f>O39/Y5</f>
        <v>1.541733120680489E-2</v>
      </c>
      <c r="U39" s="35">
        <f t="shared" si="3"/>
        <v>0.37931034482758619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122">
        <v>1</v>
      </c>
      <c r="E40" s="123">
        <v>9</v>
      </c>
      <c r="F40" s="123">
        <v>7</v>
      </c>
      <c r="G40" s="124">
        <f t="shared" si="4"/>
        <v>17</v>
      </c>
      <c r="H40" s="125">
        <v>2</v>
      </c>
      <c r="I40" s="123">
        <v>11</v>
      </c>
      <c r="J40" s="123">
        <v>22</v>
      </c>
      <c r="K40" s="141">
        <f t="shared" si="0"/>
        <v>35</v>
      </c>
      <c r="L40" s="142">
        <f t="shared" si="1"/>
        <v>3</v>
      </c>
      <c r="M40" s="143">
        <f t="shared" si="1"/>
        <v>20</v>
      </c>
      <c r="N40" s="143">
        <f t="shared" si="1"/>
        <v>29</v>
      </c>
      <c r="O40" s="124">
        <f t="shared" si="2"/>
        <v>52</v>
      </c>
      <c r="P40" s="144">
        <v>18</v>
      </c>
      <c r="Q40" s="34">
        <f>L40/V5</f>
        <v>5.8365758754863814E-3</v>
      </c>
      <c r="R40" s="34">
        <f>M40/W5</f>
        <v>2.6525198938992044E-2</v>
      </c>
      <c r="S40" s="34">
        <f>N40/X5</f>
        <v>4.730831973898858E-2</v>
      </c>
      <c r="T40" s="34">
        <f>O40/Y5</f>
        <v>2.764486975013291E-2</v>
      </c>
      <c r="U40" s="35">
        <f t="shared" si="3"/>
        <v>0.34615384615384615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25"/>
      <c r="E41" s="26"/>
      <c r="F41" s="26"/>
      <c r="G41" s="126">
        <f t="shared" si="4"/>
        <v>0</v>
      </c>
      <c r="H41" s="28"/>
      <c r="I41" s="26"/>
      <c r="J41" s="26">
        <v>1</v>
      </c>
      <c r="K41" s="145">
        <f t="shared" si="0"/>
        <v>1</v>
      </c>
      <c r="L41" s="152">
        <f t="shared" si="1"/>
        <v>0</v>
      </c>
      <c r="M41" s="153">
        <f t="shared" si="1"/>
        <v>0</v>
      </c>
      <c r="N41" s="153">
        <f t="shared" si="1"/>
        <v>1</v>
      </c>
      <c r="O41" s="154">
        <f t="shared" si="2"/>
        <v>1</v>
      </c>
      <c r="P41" s="49">
        <v>1</v>
      </c>
      <c r="Q41" s="34">
        <f>L41/V5</f>
        <v>0</v>
      </c>
      <c r="R41" s="34">
        <f>M41/W5</f>
        <v>0</v>
      </c>
      <c r="S41" s="34">
        <f>N41/X5</f>
        <v>1.6313213703099511E-3</v>
      </c>
      <c r="T41" s="34">
        <f>O41/Y5</f>
        <v>5.3163211057947904E-4</v>
      </c>
      <c r="U41" s="35">
        <f t="shared" si="3"/>
        <v>1</v>
      </c>
      <c r="V41" s="70"/>
      <c r="W41" s="70"/>
      <c r="X41" s="70"/>
      <c r="Y41" s="70"/>
    </row>
    <row r="42" spans="1:25" s="37" customFormat="1" ht="32.25" thickBot="1" x14ac:dyDescent="0.3">
      <c r="A42" s="38" t="s">
        <v>95</v>
      </c>
      <c r="B42" s="64" t="s">
        <v>96</v>
      </c>
      <c r="C42" s="72" t="s">
        <v>97</v>
      </c>
      <c r="D42" s="122"/>
      <c r="E42" s="123"/>
      <c r="F42" s="123"/>
      <c r="G42" s="124">
        <f t="shared" si="4"/>
        <v>0</v>
      </c>
      <c r="H42" s="125"/>
      <c r="I42" s="123"/>
      <c r="J42" s="123"/>
      <c r="K42" s="141">
        <f t="shared" si="0"/>
        <v>0</v>
      </c>
      <c r="L42" s="142">
        <f t="shared" si="1"/>
        <v>0</v>
      </c>
      <c r="M42" s="143">
        <f t="shared" si="1"/>
        <v>0</v>
      </c>
      <c r="N42" s="143">
        <f t="shared" si="1"/>
        <v>0</v>
      </c>
      <c r="O42" s="124">
        <f t="shared" si="2"/>
        <v>0</v>
      </c>
      <c r="P42" s="144"/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25"/>
      <c r="E43" s="26"/>
      <c r="F43" s="26"/>
      <c r="G43" s="126">
        <f t="shared" si="4"/>
        <v>0</v>
      </c>
      <c r="H43" s="28"/>
      <c r="I43" s="26"/>
      <c r="J43" s="26"/>
      <c r="K43" s="145">
        <f t="shared" si="0"/>
        <v>0</v>
      </c>
      <c r="L43" s="152">
        <f t="shared" si="1"/>
        <v>0</v>
      </c>
      <c r="M43" s="153">
        <f t="shared" si="1"/>
        <v>0</v>
      </c>
      <c r="N43" s="153">
        <f t="shared" si="1"/>
        <v>0</v>
      </c>
      <c r="O43" s="154">
        <f t="shared" si="2"/>
        <v>0</v>
      </c>
      <c r="P43" s="49"/>
      <c r="Q43" s="34">
        <f>L43/V5</f>
        <v>0</v>
      </c>
      <c r="R43" s="34">
        <f>M43/W5</f>
        <v>0</v>
      </c>
      <c r="S43" s="34">
        <f>N43/X5</f>
        <v>0</v>
      </c>
      <c r="T43" s="34">
        <f>O43/Y5</f>
        <v>0</v>
      </c>
      <c r="U43" s="35" t="e">
        <f t="shared" si="3"/>
        <v>#DIV/0!</v>
      </c>
      <c r="V43" s="36"/>
      <c r="W43" s="36"/>
      <c r="X43" s="36"/>
      <c r="Y43" s="36"/>
    </row>
    <row r="44" spans="1:25" s="37" customFormat="1" ht="16.5" thickBot="1" x14ac:dyDescent="0.3">
      <c r="A44" s="50" t="s">
        <v>101</v>
      </c>
      <c r="B44" s="57" t="s">
        <v>102</v>
      </c>
      <c r="C44" s="52" t="s">
        <v>103</v>
      </c>
      <c r="D44" s="127"/>
      <c r="E44" s="128"/>
      <c r="F44" s="128"/>
      <c r="G44" s="129">
        <f t="shared" si="4"/>
        <v>0</v>
      </c>
      <c r="H44" s="130"/>
      <c r="I44" s="128"/>
      <c r="J44" s="128"/>
      <c r="K44" s="146">
        <f t="shared" si="0"/>
        <v>0</v>
      </c>
      <c r="L44" s="147">
        <f t="shared" si="1"/>
        <v>0</v>
      </c>
      <c r="M44" s="148">
        <f t="shared" si="1"/>
        <v>0</v>
      </c>
      <c r="N44" s="148">
        <f t="shared" si="1"/>
        <v>0</v>
      </c>
      <c r="O44" s="129">
        <f t="shared" si="2"/>
        <v>0</v>
      </c>
      <c r="P44" s="149"/>
      <c r="Q44" s="34">
        <f>L44/V5</f>
        <v>0</v>
      </c>
      <c r="R44" s="34">
        <f>M44/W5</f>
        <v>0</v>
      </c>
      <c r="S44" s="34">
        <f>N44/X5</f>
        <v>0</v>
      </c>
      <c r="T44" s="34">
        <f>O44/Y5</f>
        <v>0</v>
      </c>
      <c r="U44" s="35" t="e">
        <f t="shared" si="3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127"/>
      <c r="E45" s="128"/>
      <c r="F45" s="128"/>
      <c r="G45" s="129">
        <f t="shared" si="4"/>
        <v>0</v>
      </c>
      <c r="H45" s="130"/>
      <c r="I45" s="128"/>
      <c r="J45" s="128"/>
      <c r="K45" s="146">
        <f t="shared" si="0"/>
        <v>0</v>
      </c>
      <c r="L45" s="147">
        <f t="shared" si="1"/>
        <v>0</v>
      </c>
      <c r="M45" s="148">
        <f t="shared" si="1"/>
        <v>0</v>
      </c>
      <c r="N45" s="148">
        <f t="shared" si="1"/>
        <v>0</v>
      </c>
      <c r="O45" s="129">
        <f t="shared" si="2"/>
        <v>0</v>
      </c>
      <c r="P45" s="149"/>
      <c r="Q45" s="34">
        <f>L45/V5</f>
        <v>0</v>
      </c>
      <c r="R45" s="34">
        <f>M45/W5</f>
        <v>0</v>
      </c>
      <c r="S45" s="34">
        <f>N45/X5</f>
        <v>0</v>
      </c>
      <c r="T45" s="34">
        <f>O45/Y5</f>
        <v>0</v>
      </c>
      <c r="U45" s="35" t="e">
        <f t="shared" si="3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122"/>
      <c r="E46" s="123"/>
      <c r="F46" s="123"/>
      <c r="G46" s="124">
        <f t="shared" si="4"/>
        <v>0</v>
      </c>
      <c r="H46" s="125"/>
      <c r="I46" s="123"/>
      <c r="J46" s="123"/>
      <c r="K46" s="141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0</v>
      </c>
      <c r="O46" s="124">
        <f t="shared" si="2"/>
        <v>0</v>
      </c>
      <c r="P46" s="144"/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25"/>
      <c r="E47" s="26">
        <v>21</v>
      </c>
      <c r="F47" s="26">
        <v>118</v>
      </c>
      <c r="G47" s="126">
        <f t="shared" si="4"/>
        <v>139</v>
      </c>
      <c r="H47" s="28"/>
      <c r="I47" s="26">
        <v>23</v>
      </c>
      <c r="J47" s="26">
        <v>104</v>
      </c>
      <c r="K47" s="145">
        <f t="shared" si="0"/>
        <v>127</v>
      </c>
      <c r="L47" s="152">
        <f t="shared" si="1"/>
        <v>0</v>
      </c>
      <c r="M47" s="153">
        <f t="shared" si="1"/>
        <v>44</v>
      </c>
      <c r="N47" s="153">
        <f t="shared" si="1"/>
        <v>222</v>
      </c>
      <c r="O47" s="154">
        <f t="shared" si="2"/>
        <v>266</v>
      </c>
      <c r="P47" s="49">
        <v>36</v>
      </c>
      <c r="Q47" s="34">
        <f>L47/V5</f>
        <v>0</v>
      </c>
      <c r="R47" s="34">
        <f>M47/W5</f>
        <v>5.8355437665782495E-2</v>
      </c>
      <c r="S47" s="34">
        <f>N47/X5</f>
        <v>0.36215334420880912</v>
      </c>
      <c r="T47" s="34">
        <f>O47/Y5</f>
        <v>0.14141414141414141</v>
      </c>
      <c r="U47" s="35">
        <f t="shared" si="3"/>
        <v>0.13533834586466165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127"/>
      <c r="E48" s="128">
        <v>18</v>
      </c>
      <c r="F48" s="128">
        <v>99</v>
      </c>
      <c r="G48" s="129">
        <f t="shared" si="4"/>
        <v>117</v>
      </c>
      <c r="H48" s="130"/>
      <c r="I48" s="128">
        <v>19</v>
      </c>
      <c r="J48" s="128">
        <v>68</v>
      </c>
      <c r="K48" s="146">
        <f t="shared" si="0"/>
        <v>87</v>
      </c>
      <c r="L48" s="147">
        <f t="shared" si="1"/>
        <v>0</v>
      </c>
      <c r="M48" s="148">
        <f t="shared" si="1"/>
        <v>37</v>
      </c>
      <c r="N48" s="148">
        <f t="shared" si="1"/>
        <v>167</v>
      </c>
      <c r="O48" s="129">
        <f t="shared" si="2"/>
        <v>204</v>
      </c>
      <c r="P48" s="149">
        <v>23</v>
      </c>
      <c r="Q48" s="34">
        <f>L48/V5</f>
        <v>0</v>
      </c>
      <c r="R48" s="34">
        <f>M48/W5</f>
        <v>4.9071618037135278E-2</v>
      </c>
      <c r="S48" s="34">
        <f>N48/X5</f>
        <v>0.27243066884176181</v>
      </c>
      <c r="T48" s="34">
        <f>O48/Y5</f>
        <v>0.10845295055821372</v>
      </c>
      <c r="U48" s="35">
        <f t="shared" si="3"/>
        <v>0.11274509803921569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127"/>
      <c r="E49" s="128">
        <v>1</v>
      </c>
      <c r="F49" s="128">
        <v>6</v>
      </c>
      <c r="G49" s="129">
        <f t="shared" si="4"/>
        <v>7</v>
      </c>
      <c r="H49" s="130"/>
      <c r="I49" s="128"/>
      <c r="J49" s="128">
        <v>12</v>
      </c>
      <c r="K49" s="146">
        <f t="shared" si="0"/>
        <v>12</v>
      </c>
      <c r="L49" s="147">
        <f t="shared" si="1"/>
        <v>0</v>
      </c>
      <c r="M49" s="148">
        <f t="shared" si="1"/>
        <v>1</v>
      </c>
      <c r="N49" s="148">
        <f t="shared" si="1"/>
        <v>18</v>
      </c>
      <c r="O49" s="129">
        <f t="shared" si="2"/>
        <v>19</v>
      </c>
      <c r="P49" s="149">
        <v>3</v>
      </c>
      <c r="Q49" s="34">
        <f>L49/V5</f>
        <v>0</v>
      </c>
      <c r="R49" s="34">
        <f>M49/W5</f>
        <v>1.3262599469496021E-3</v>
      </c>
      <c r="S49" s="34">
        <f>N49/X5</f>
        <v>2.936378466557912E-2</v>
      </c>
      <c r="T49" s="34">
        <f>O49/Y5</f>
        <v>1.0101010101010102E-2</v>
      </c>
      <c r="U49" s="35">
        <f t="shared" si="3"/>
        <v>0.15789473684210525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127"/>
      <c r="E50" s="128"/>
      <c r="F50" s="128">
        <v>4</v>
      </c>
      <c r="G50" s="129">
        <f t="shared" si="4"/>
        <v>4</v>
      </c>
      <c r="H50" s="130"/>
      <c r="I50" s="128"/>
      <c r="J50" s="128"/>
      <c r="K50" s="146">
        <f t="shared" si="0"/>
        <v>0</v>
      </c>
      <c r="L50" s="147">
        <f t="shared" si="1"/>
        <v>0</v>
      </c>
      <c r="M50" s="148">
        <f t="shared" si="1"/>
        <v>0</v>
      </c>
      <c r="N50" s="148">
        <f t="shared" si="1"/>
        <v>4</v>
      </c>
      <c r="O50" s="129">
        <f t="shared" si="2"/>
        <v>4</v>
      </c>
      <c r="P50" s="149"/>
      <c r="Q50" s="34">
        <f>L50/V5</f>
        <v>0</v>
      </c>
      <c r="R50" s="34">
        <f>M50/W5</f>
        <v>0</v>
      </c>
      <c r="S50" s="34">
        <f>N50/X5</f>
        <v>6.5252854812398045E-3</v>
      </c>
      <c r="T50" s="34">
        <f>O50/Y5</f>
        <v>2.1265284423179162E-3</v>
      </c>
      <c r="U50" s="35">
        <f t="shared" si="3"/>
        <v>0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127"/>
      <c r="E51" s="128"/>
      <c r="F51" s="128"/>
      <c r="G51" s="129">
        <f t="shared" si="4"/>
        <v>0</v>
      </c>
      <c r="H51" s="130"/>
      <c r="I51" s="128"/>
      <c r="J51" s="128"/>
      <c r="K51" s="146">
        <f t="shared" si="0"/>
        <v>0</v>
      </c>
      <c r="L51" s="147">
        <f t="shared" si="1"/>
        <v>0</v>
      </c>
      <c r="M51" s="148">
        <f t="shared" si="1"/>
        <v>0</v>
      </c>
      <c r="N51" s="148">
        <f t="shared" si="1"/>
        <v>0</v>
      </c>
      <c r="O51" s="129">
        <f t="shared" si="2"/>
        <v>0</v>
      </c>
      <c r="P51" s="149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127"/>
      <c r="E52" s="128">
        <v>1</v>
      </c>
      <c r="F52" s="128">
        <v>1</v>
      </c>
      <c r="G52" s="129">
        <f t="shared" si="4"/>
        <v>2</v>
      </c>
      <c r="H52" s="130"/>
      <c r="I52" s="128"/>
      <c r="J52" s="128"/>
      <c r="K52" s="146">
        <f t="shared" si="0"/>
        <v>0</v>
      </c>
      <c r="L52" s="147">
        <f t="shared" si="1"/>
        <v>0</v>
      </c>
      <c r="M52" s="148">
        <f t="shared" si="1"/>
        <v>1</v>
      </c>
      <c r="N52" s="148">
        <f t="shared" si="1"/>
        <v>1</v>
      </c>
      <c r="O52" s="129">
        <f t="shared" si="2"/>
        <v>2</v>
      </c>
      <c r="P52" s="149">
        <v>1</v>
      </c>
      <c r="Q52" s="34">
        <f>L52/V5</f>
        <v>0</v>
      </c>
      <c r="R52" s="34">
        <f>M52/W5</f>
        <v>1.3262599469496021E-3</v>
      </c>
      <c r="S52" s="34">
        <f>N52/X5</f>
        <v>1.6313213703099511E-3</v>
      </c>
      <c r="T52" s="34">
        <f>O52/Y5</f>
        <v>1.0632642211589581E-3</v>
      </c>
      <c r="U52" s="35">
        <f t="shared" si="3"/>
        <v>0.5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127"/>
      <c r="E53" s="128">
        <v>1</v>
      </c>
      <c r="F53" s="128">
        <v>1</v>
      </c>
      <c r="G53" s="129">
        <f t="shared" si="4"/>
        <v>2</v>
      </c>
      <c r="H53" s="130"/>
      <c r="I53" s="128"/>
      <c r="J53" s="128"/>
      <c r="K53" s="146">
        <f t="shared" si="0"/>
        <v>0</v>
      </c>
      <c r="L53" s="147">
        <f t="shared" si="1"/>
        <v>0</v>
      </c>
      <c r="M53" s="148">
        <f t="shared" si="1"/>
        <v>1</v>
      </c>
      <c r="N53" s="148">
        <f t="shared" si="1"/>
        <v>1</v>
      </c>
      <c r="O53" s="129">
        <f t="shared" si="2"/>
        <v>2</v>
      </c>
      <c r="P53" s="149"/>
      <c r="Q53" s="34">
        <f>L53/V5</f>
        <v>0</v>
      </c>
      <c r="R53" s="34">
        <f>M53/W5</f>
        <v>1.3262599469496021E-3</v>
      </c>
      <c r="S53" s="34">
        <f>N53/X5</f>
        <v>1.6313213703099511E-3</v>
      </c>
      <c r="T53" s="34">
        <f>O53/Y5</f>
        <v>1.0632642211589581E-3</v>
      </c>
      <c r="U53" s="35">
        <f t="shared" si="3"/>
        <v>0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127"/>
      <c r="E54" s="128"/>
      <c r="F54" s="128">
        <v>1</v>
      </c>
      <c r="G54" s="129">
        <f t="shared" si="4"/>
        <v>1</v>
      </c>
      <c r="H54" s="130"/>
      <c r="I54" s="128">
        <v>1</v>
      </c>
      <c r="J54" s="128">
        <v>4</v>
      </c>
      <c r="K54" s="146">
        <f t="shared" si="0"/>
        <v>5</v>
      </c>
      <c r="L54" s="147">
        <f t="shared" si="1"/>
        <v>0</v>
      </c>
      <c r="M54" s="148">
        <f t="shared" si="1"/>
        <v>1</v>
      </c>
      <c r="N54" s="148">
        <f t="shared" si="1"/>
        <v>5</v>
      </c>
      <c r="O54" s="129">
        <f t="shared" si="2"/>
        <v>6</v>
      </c>
      <c r="P54" s="149">
        <v>2</v>
      </c>
      <c r="Q54" s="34">
        <f>L54/V5</f>
        <v>0</v>
      </c>
      <c r="R54" s="34">
        <f>M54/W5</f>
        <v>1.3262599469496021E-3</v>
      </c>
      <c r="S54" s="34">
        <f>N54/X5</f>
        <v>8.1566068515497546E-3</v>
      </c>
      <c r="T54" s="34">
        <f>O54/Y5</f>
        <v>3.189792663476874E-3</v>
      </c>
      <c r="U54" s="35">
        <f t="shared" si="3"/>
        <v>0.33333333333333331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127"/>
      <c r="E55" s="128"/>
      <c r="F55" s="128"/>
      <c r="G55" s="129">
        <f t="shared" si="4"/>
        <v>0</v>
      </c>
      <c r="H55" s="130"/>
      <c r="I55" s="128"/>
      <c r="J55" s="128">
        <v>2</v>
      </c>
      <c r="K55" s="146">
        <f t="shared" si="0"/>
        <v>2</v>
      </c>
      <c r="L55" s="147">
        <f t="shared" si="1"/>
        <v>0</v>
      </c>
      <c r="M55" s="148">
        <f t="shared" si="1"/>
        <v>0</v>
      </c>
      <c r="N55" s="148">
        <f t="shared" si="1"/>
        <v>2</v>
      </c>
      <c r="O55" s="129">
        <f t="shared" si="2"/>
        <v>2</v>
      </c>
      <c r="P55" s="149">
        <v>1</v>
      </c>
      <c r="Q55" s="34">
        <f>L55/V5</f>
        <v>0</v>
      </c>
      <c r="R55" s="34">
        <f>M55/W5</f>
        <v>0</v>
      </c>
      <c r="S55" s="34">
        <f>N55/X5</f>
        <v>3.2626427406199023E-3</v>
      </c>
      <c r="T55" s="34">
        <f>O55/Y5</f>
        <v>1.0632642211589581E-3</v>
      </c>
      <c r="U55" s="35">
        <f t="shared" si="3"/>
        <v>0.5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127"/>
      <c r="E56" s="128"/>
      <c r="F56" s="128"/>
      <c r="G56" s="129">
        <f t="shared" si="4"/>
        <v>0</v>
      </c>
      <c r="H56" s="130"/>
      <c r="I56" s="128"/>
      <c r="J56" s="128"/>
      <c r="K56" s="146">
        <f t="shared" si="0"/>
        <v>0</v>
      </c>
      <c r="L56" s="147">
        <f t="shared" si="1"/>
        <v>0</v>
      </c>
      <c r="M56" s="148">
        <f t="shared" si="1"/>
        <v>0</v>
      </c>
      <c r="N56" s="148">
        <f t="shared" si="1"/>
        <v>0</v>
      </c>
      <c r="O56" s="129">
        <f t="shared" si="2"/>
        <v>0</v>
      </c>
      <c r="P56" s="149"/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127"/>
      <c r="E57" s="128">
        <v>2</v>
      </c>
      <c r="F57" s="128">
        <v>6</v>
      </c>
      <c r="G57" s="129">
        <f t="shared" si="4"/>
        <v>8</v>
      </c>
      <c r="H57" s="130"/>
      <c r="I57" s="128">
        <v>3</v>
      </c>
      <c r="J57" s="128">
        <v>12</v>
      </c>
      <c r="K57" s="146">
        <f t="shared" si="0"/>
        <v>15</v>
      </c>
      <c r="L57" s="147">
        <f t="shared" si="1"/>
        <v>0</v>
      </c>
      <c r="M57" s="148">
        <f t="shared" si="1"/>
        <v>5</v>
      </c>
      <c r="N57" s="148">
        <f t="shared" si="1"/>
        <v>18</v>
      </c>
      <c r="O57" s="129">
        <f t="shared" si="2"/>
        <v>23</v>
      </c>
      <c r="P57" s="149">
        <v>2</v>
      </c>
      <c r="Q57" s="34">
        <f>L57/V5</f>
        <v>0</v>
      </c>
      <c r="R57" s="34">
        <f>M57/W5</f>
        <v>6.6312997347480109E-3</v>
      </c>
      <c r="S57" s="34">
        <f>N57/X5</f>
        <v>2.936378466557912E-2</v>
      </c>
      <c r="T57" s="34">
        <f>O57/Y5</f>
        <v>1.2227538543328018E-2</v>
      </c>
      <c r="U57" s="35">
        <f t="shared" si="3"/>
        <v>8.6956521739130432E-2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127"/>
      <c r="E58" s="128"/>
      <c r="F58" s="128"/>
      <c r="G58" s="129">
        <f t="shared" si="4"/>
        <v>0</v>
      </c>
      <c r="H58" s="130"/>
      <c r="I58" s="128"/>
      <c r="J58" s="128"/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/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122"/>
      <c r="E59" s="123"/>
      <c r="F59" s="123"/>
      <c r="G59" s="124">
        <f t="shared" si="4"/>
        <v>0</v>
      </c>
      <c r="H59" s="125"/>
      <c r="I59" s="123"/>
      <c r="J59" s="123"/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/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25"/>
      <c r="E60" s="26">
        <v>3</v>
      </c>
      <c r="F60" s="26">
        <v>5</v>
      </c>
      <c r="G60" s="126">
        <f t="shared" si="4"/>
        <v>8</v>
      </c>
      <c r="H60" s="28"/>
      <c r="I60" s="26">
        <v>2</v>
      </c>
      <c r="J60" s="26">
        <v>6</v>
      </c>
      <c r="K60" s="145">
        <f t="shared" si="0"/>
        <v>8</v>
      </c>
      <c r="L60" s="152">
        <f t="shared" si="1"/>
        <v>0</v>
      </c>
      <c r="M60" s="153">
        <f t="shared" si="1"/>
        <v>5</v>
      </c>
      <c r="N60" s="153">
        <f t="shared" si="1"/>
        <v>11</v>
      </c>
      <c r="O60" s="154">
        <f t="shared" si="2"/>
        <v>16</v>
      </c>
      <c r="P60" s="49">
        <v>3</v>
      </c>
      <c r="Q60" s="34">
        <f>L60/V5</f>
        <v>0</v>
      </c>
      <c r="R60" s="34">
        <f>M60/W5</f>
        <v>6.6312997347480109E-3</v>
      </c>
      <c r="S60" s="34">
        <f>N60/X5</f>
        <v>1.794453507340946E-2</v>
      </c>
      <c r="T60" s="34">
        <f>O60/Y5</f>
        <v>8.5061137692716646E-3</v>
      </c>
      <c r="U60" s="35">
        <f t="shared" si="3"/>
        <v>0.1875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127"/>
      <c r="E61" s="128"/>
      <c r="F61" s="128"/>
      <c r="G61" s="129">
        <f t="shared" si="4"/>
        <v>0</v>
      </c>
      <c r="H61" s="130"/>
      <c r="I61" s="128"/>
      <c r="J61" s="128"/>
      <c r="K61" s="146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127"/>
      <c r="E62" s="128">
        <v>2</v>
      </c>
      <c r="F62" s="128"/>
      <c r="G62" s="129">
        <f t="shared" si="4"/>
        <v>2</v>
      </c>
      <c r="H62" s="130"/>
      <c r="I62" s="128"/>
      <c r="J62" s="128"/>
      <c r="K62" s="146">
        <f t="shared" si="0"/>
        <v>0</v>
      </c>
      <c r="L62" s="147">
        <f t="shared" si="1"/>
        <v>0</v>
      </c>
      <c r="M62" s="148">
        <f t="shared" si="1"/>
        <v>2</v>
      </c>
      <c r="N62" s="148">
        <f t="shared" si="1"/>
        <v>0</v>
      </c>
      <c r="O62" s="129">
        <f t="shared" si="2"/>
        <v>2</v>
      </c>
      <c r="P62" s="149">
        <v>1</v>
      </c>
      <c r="Q62" s="34">
        <f>L62/V5</f>
        <v>0</v>
      </c>
      <c r="R62" s="34">
        <f>M62/W5</f>
        <v>2.6525198938992041E-3</v>
      </c>
      <c r="S62" s="34">
        <f>N62/X5</f>
        <v>0</v>
      </c>
      <c r="T62" s="34">
        <f>O62/Y5</f>
        <v>1.0632642211589581E-3</v>
      </c>
      <c r="U62" s="35">
        <f t="shared" si="3"/>
        <v>0.5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122"/>
      <c r="E63" s="123"/>
      <c r="F63" s="123"/>
      <c r="G63" s="124">
        <f t="shared" si="4"/>
        <v>0</v>
      </c>
      <c r="H63" s="125"/>
      <c r="I63" s="123"/>
      <c r="J63" s="123"/>
      <c r="K63" s="141">
        <f t="shared" si="0"/>
        <v>0</v>
      </c>
      <c r="L63" s="142">
        <f t="shared" si="1"/>
        <v>0</v>
      </c>
      <c r="M63" s="143">
        <f t="shared" si="1"/>
        <v>0</v>
      </c>
      <c r="N63" s="143">
        <f t="shared" si="1"/>
        <v>0</v>
      </c>
      <c r="O63" s="124">
        <f t="shared" si="2"/>
        <v>0</v>
      </c>
      <c r="P63" s="144"/>
      <c r="Q63" s="34">
        <f>L63/V5</f>
        <v>0</v>
      </c>
      <c r="R63" s="34">
        <f>M63/W5</f>
        <v>0</v>
      </c>
      <c r="S63" s="34">
        <f>N63/X5</f>
        <v>0</v>
      </c>
      <c r="T63" s="34">
        <f>O63/Y5</f>
        <v>0</v>
      </c>
      <c r="U63" s="35" t="e">
        <f t="shared" si="3"/>
        <v>#DIV/0!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25"/>
      <c r="E64" s="26"/>
      <c r="F64" s="26"/>
      <c r="G64" s="126">
        <f t="shared" si="4"/>
        <v>0</v>
      </c>
      <c r="H64" s="28"/>
      <c r="I64" s="26"/>
      <c r="J64" s="26"/>
      <c r="K64" s="145">
        <f t="shared" si="0"/>
        <v>0</v>
      </c>
      <c r="L64" s="152">
        <f t="shared" si="1"/>
        <v>0</v>
      </c>
      <c r="M64" s="153">
        <f t="shared" si="1"/>
        <v>0</v>
      </c>
      <c r="N64" s="153">
        <f t="shared" si="1"/>
        <v>0</v>
      </c>
      <c r="O64" s="154">
        <f t="shared" si="2"/>
        <v>0</v>
      </c>
      <c r="P64" s="49"/>
      <c r="Q64" s="34">
        <f>L64/V5</f>
        <v>0</v>
      </c>
      <c r="R64" s="34">
        <f>M64/W5</f>
        <v>0</v>
      </c>
      <c r="S64" s="34">
        <f>N64/X5</f>
        <v>0</v>
      </c>
      <c r="T64" s="34">
        <f>O64/Y5</f>
        <v>0</v>
      </c>
      <c r="U64" s="35" t="e">
        <f t="shared" si="3"/>
        <v>#DIV/0!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127"/>
      <c r="E65" s="128"/>
      <c r="F65" s="128"/>
      <c r="G65" s="129">
        <f t="shared" si="4"/>
        <v>0</v>
      </c>
      <c r="H65" s="130"/>
      <c r="I65" s="128"/>
      <c r="J65" s="128"/>
      <c r="K65" s="146">
        <f t="shared" si="0"/>
        <v>0</v>
      </c>
      <c r="L65" s="147">
        <f t="shared" si="1"/>
        <v>0</v>
      </c>
      <c r="M65" s="148">
        <f t="shared" si="1"/>
        <v>0</v>
      </c>
      <c r="N65" s="148">
        <f t="shared" si="1"/>
        <v>0</v>
      </c>
      <c r="O65" s="129">
        <f t="shared" si="2"/>
        <v>0</v>
      </c>
      <c r="P65" s="149"/>
      <c r="Q65" s="34">
        <f>L65/V5</f>
        <v>0</v>
      </c>
      <c r="R65" s="34">
        <f>M65/W5</f>
        <v>0</v>
      </c>
      <c r="S65" s="34">
        <f>N65/X5</f>
        <v>0</v>
      </c>
      <c r="T65" s="34">
        <f>O65/Y5</f>
        <v>0</v>
      </c>
      <c r="U65" s="35" t="e">
        <f t="shared" si="3"/>
        <v>#DIV/0!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127"/>
      <c r="E66" s="128"/>
      <c r="F66" s="128"/>
      <c r="G66" s="129">
        <f t="shared" si="4"/>
        <v>0</v>
      </c>
      <c r="H66" s="130"/>
      <c r="I66" s="128"/>
      <c r="J66" s="128"/>
      <c r="K66" s="146">
        <f t="shared" si="0"/>
        <v>0</v>
      </c>
      <c r="L66" s="147">
        <f t="shared" si="1"/>
        <v>0</v>
      </c>
      <c r="M66" s="148">
        <f t="shared" si="1"/>
        <v>0</v>
      </c>
      <c r="N66" s="148">
        <f t="shared" si="1"/>
        <v>0</v>
      </c>
      <c r="O66" s="129">
        <f t="shared" si="2"/>
        <v>0</v>
      </c>
      <c r="P66" s="149"/>
      <c r="Q66" s="34">
        <f>L66/V5</f>
        <v>0</v>
      </c>
      <c r="R66" s="34">
        <f>M66/W5</f>
        <v>0</v>
      </c>
      <c r="S66" s="34">
        <f>N66/X5</f>
        <v>0</v>
      </c>
      <c r="T66" s="34">
        <f>O66/Y5</f>
        <v>0</v>
      </c>
      <c r="U66" s="35" t="e">
        <f t="shared" si="3"/>
        <v>#DIV/0!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127"/>
      <c r="E67" s="128"/>
      <c r="F67" s="128"/>
      <c r="G67" s="129">
        <f t="shared" si="4"/>
        <v>0</v>
      </c>
      <c r="H67" s="130"/>
      <c r="I67" s="128"/>
      <c r="J67" s="128"/>
      <c r="K67" s="146">
        <f t="shared" si="0"/>
        <v>0</v>
      </c>
      <c r="L67" s="147">
        <f t="shared" si="1"/>
        <v>0</v>
      </c>
      <c r="M67" s="148">
        <f t="shared" si="1"/>
        <v>0</v>
      </c>
      <c r="N67" s="148">
        <f t="shared" si="1"/>
        <v>0</v>
      </c>
      <c r="O67" s="129">
        <f t="shared" si="2"/>
        <v>0</v>
      </c>
      <c r="P67" s="149"/>
      <c r="Q67" s="34">
        <f>L67/V5</f>
        <v>0</v>
      </c>
      <c r="R67" s="34">
        <f>M67/W5</f>
        <v>0</v>
      </c>
      <c r="S67" s="34">
        <f>N67/X5</f>
        <v>0</v>
      </c>
      <c r="T67" s="34">
        <f>O67/Y5</f>
        <v>0</v>
      </c>
      <c r="U67" s="35" t="e">
        <f t="shared" si="3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122"/>
      <c r="E68" s="123"/>
      <c r="F68" s="123"/>
      <c r="G68" s="124">
        <f t="shared" si="4"/>
        <v>0</v>
      </c>
      <c r="H68" s="125"/>
      <c r="I68" s="123"/>
      <c r="J68" s="123"/>
      <c r="K68" s="141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/>
      <c r="Q68" s="34">
        <f>L68/V5</f>
        <v>0</v>
      </c>
      <c r="R68" s="34">
        <f>M68/W5</f>
        <v>0</v>
      </c>
      <c r="S68" s="34">
        <f>N68/X5</f>
        <v>0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25"/>
      <c r="E69" s="26"/>
      <c r="F69" s="26"/>
      <c r="G69" s="126">
        <f t="shared" si="4"/>
        <v>0</v>
      </c>
      <c r="H69" s="28"/>
      <c r="I69" s="26"/>
      <c r="J69" s="26">
        <v>4</v>
      </c>
      <c r="K69" s="145">
        <f t="shared" si="0"/>
        <v>4</v>
      </c>
      <c r="L69" s="139">
        <f t="shared" si="1"/>
        <v>0</v>
      </c>
      <c r="M69" s="140">
        <f t="shared" si="1"/>
        <v>0</v>
      </c>
      <c r="N69" s="140">
        <f t="shared" si="1"/>
        <v>4</v>
      </c>
      <c r="O69" s="126">
        <f t="shared" si="2"/>
        <v>4</v>
      </c>
      <c r="P69" s="49">
        <v>4</v>
      </c>
      <c r="Q69" s="34">
        <f>L69/V5</f>
        <v>0</v>
      </c>
      <c r="R69" s="34">
        <f>M69/W5</f>
        <v>0</v>
      </c>
      <c r="S69" s="34">
        <f>N69/X5</f>
        <v>6.5252854812398045E-3</v>
      </c>
      <c r="T69" s="34">
        <f>O69/Y5</f>
        <v>2.1265284423179162E-3</v>
      </c>
      <c r="U69" s="35">
        <f t="shared" si="3"/>
        <v>1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127"/>
      <c r="E70" s="128"/>
      <c r="F70" s="128"/>
      <c r="G70" s="129">
        <f t="shared" si="4"/>
        <v>0</v>
      </c>
      <c r="H70" s="130"/>
      <c r="I70" s="128"/>
      <c r="J70" s="128"/>
      <c r="K70" s="146">
        <f t="shared" si="0"/>
        <v>0</v>
      </c>
      <c r="L70" s="147">
        <f t="shared" ref="L70:N73" si="5">D70+H70</f>
        <v>0</v>
      </c>
      <c r="M70" s="148">
        <f t="shared" si="5"/>
        <v>0</v>
      </c>
      <c r="N70" s="148">
        <f t="shared" si="5"/>
        <v>0</v>
      </c>
      <c r="O70" s="129">
        <f t="shared" si="2"/>
        <v>0</v>
      </c>
      <c r="P70" s="149"/>
      <c r="Q70" s="34">
        <f>L70/V5</f>
        <v>0</v>
      </c>
      <c r="R70" s="34">
        <f>M70/W5</f>
        <v>0</v>
      </c>
      <c r="S70" s="34">
        <f>N70/X5</f>
        <v>0</v>
      </c>
      <c r="T70" s="34">
        <f>O70/Y5</f>
        <v>0</v>
      </c>
      <c r="U70" s="35" t="e">
        <f t="shared" si="3"/>
        <v>#DIV/0!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127"/>
      <c r="E71" s="128"/>
      <c r="F71" s="128"/>
      <c r="G71" s="129">
        <f t="shared" si="4"/>
        <v>0</v>
      </c>
      <c r="H71" s="130"/>
      <c r="I71" s="128"/>
      <c r="J71" s="128">
        <v>3</v>
      </c>
      <c r="K71" s="146">
        <f t="shared" si="0"/>
        <v>3</v>
      </c>
      <c r="L71" s="147">
        <f t="shared" si="5"/>
        <v>0</v>
      </c>
      <c r="M71" s="148">
        <f t="shared" si="5"/>
        <v>0</v>
      </c>
      <c r="N71" s="148">
        <f t="shared" si="5"/>
        <v>3</v>
      </c>
      <c r="O71" s="129">
        <f t="shared" si="2"/>
        <v>3</v>
      </c>
      <c r="P71" s="149">
        <v>3</v>
      </c>
      <c r="Q71" s="34">
        <f>L71/V5</f>
        <v>0</v>
      </c>
      <c r="R71" s="34">
        <f>M71/W5</f>
        <v>0</v>
      </c>
      <c r="S71" s="34">
        <f>N71/X5</f>
        <v>4.8939641109298528E-3</v>
      </c>
      <c r="T71" s="34">
        <f>O71/Y5</f>
        <v>1.594896331738437E-3</v>
      </c>
      <c r="U71" s="35">
        <f t="shared" si="3"/>
        <v>1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31"/>
      <c r="E72" s="132"/>
      <c r="F72" s="132"/>
      <c r="G72" s="133">
        <f t="shared" si="4"/>
        <v>0</v>
      </c>
      <c r="H72" s="134"/>
      <c r="I72" s="132"/>
      <c r="J72" s="132"/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/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35"/>
      <c r="E73" s="136"/>
      <c r="F73" s="136"/>
      <c r="G73" s="119">
        <f>D73+E73+F73</f>
        <v>0</v>
      </c>
      <c r="H73" s="135"/>
      <c r="I73" s="136"/>
      <c r="J73" s="137"/>
      <c r="K73" s="119">
        <f>H73+I73+J73</f>
        <v>0</v>
      </c>
      <c r="L73" s="159">
        <f t="shared" si="5"/>
        <v>0</v>
      </c>
      <c r="M73" s="118">
        <f t="shared" si="5"/>
        <v>0</v>
      </c>
      <c r="N73" s="118">
        <f t="shared" si="5"/>
        <v>0</v>
      </c>
      <c r="O73" s="119">
        <f>L73+M73+N73</f>
        <v>0</v>
      </c>
      <c r="P73" s="160"/>
      <c r="Q73" s="34">
        <f>L73/V5</f>
        <v>0</v>
      </c>
      <c r="R73" s="34">
        <f>M73/W5</f>
        <v>0</v>
      </c>
      <c r="S73" s="34">
        <f>N73/X5</f>
        <v>0</v>
      </c>
      <c r="T73" s="34">
        <f>O73/Y5</f>
        <v>0</v>
      </c>
      <c r="U73" s="35" t="e">
        <f>P73/O73</f>
        <v>#DIV/0!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3</v>
      </c>
      <c r="E74" s="112">
        <f t="shared" si="6"/>
        <v>46</v>
      </c>
      <c r="F74" s="112">
        <f t="shared" si="6"/>
        <v>135</v>
      </c>
      <c r="G74" s="113">
        <f t="shared" si="6"/>
        <v>184</v>
      </c>
      <c r="H74" s="114">
        <f t="shared" si="6"/>
        <v>2</v>
      </c>
      <c r="I74" s="115">
        <f t="shared" si="6"/>
        <v>45</v>
      </c>
      <c r="J74" s="115">
        <f t="shared" si="6"/>
        <v>154</v>
      </c>
      <c r="K74" s="116">
        <f t="shared" si="6"/>
        <v>201</v>
      </c>
      <c r="L74" s="117">
        <f t="shared" si="6"/>
        <v>5</v>
      </c>
      <c r="M74" s="118">
        <f t="shared" si="6"/>
        <v>91</v>
      </c>
      <c r="N74" s="118">
        <f t="shared" si="6"/>
        <v>289</v>
      </c>
      <c r="O74" s="119">
        <f t="shared" si="6"/>
        <v>385</v>
      </c>
      <c r="P74" s="120">
        <f t="shared" si="6"/>
        <v>83</v>
      </c>
      <c r="Q74" s="34">
        <f>L74/V5</f>
        <v>9.727626459143969E-3</v>
      </c>
      <c r="R74" s="34">
        <f>M74/W5</f>
        <v>0.1206896551724138</v>
      </c>
      <c r="S74" s="34">
        <f>N74/X5</f>
        <v>0.47145187601957583</v>
      </c>
      <c r="T74" s="34">
        <f>O74/Y5</f>
        <v>0.2046783625730994</v>
      </c>
      <c r="U74" s="35">
        <f>P74/O74</f>
        <v>0.21558441558441557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Y153"/>
  <sheetViews>
    <sheetView topLeftCell="A58" zoomScaleNormal="100" workbookViewId="0">
      <selection activeCell="I67" sqref="I67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[1]Неман!$E$7</f>
        <v>345</v>
      </c>
      <c r="W5" s="6">
        <f>[1]Неман!$E$8</f>
        <v>452</v>
      </c>
      <c r="X5" s="6">
        <f>[1]Неман!$E$9</f>
        <v>417</v>
      </c>
      <c r="Y5" s="6">
        <f>SUM(V5:X5)</f>
        <v>1214</v>
      </c>
    </row>
    <row r="6" spans="1:25" ht="16.5" thickBot="1" x14ac:dyDescent="0.3">
      <c r="A6" s="7">
        <v>1</v>
      </c>
      <c r="B6" s="8">
        <v>2</v>
      </c>
      <c r="C6" s="9">
        <v>3</v>
      </c>
      <c r="D6" s="292">
        <v>4</v>
      </c>
      <c r="E6" s="293">
        <v>5</v>
      </c>
      <c r="F6" s="293">
        <v>6</v>
      </c>
      <c r="G6" s="294">
        <v>7</v>
      </c>
      <c r="H6" s="295">
        <v>8</v>
      </c>
      <c r="I6" s="293">
        <v>9</v>
      </c>
      <c r="J6" s="293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78" t="s">
        <v>16</v>
      </c>
      <c r="D7" s="25"/>
      <c r="E7" s="26"/>
      <c r="F7" s="26"/>
      <c r="G7" s="121">
        <f>D7+E7+F7</f>
        <v>0</v>
      </c>
      <c r="H7" s="28"/>
      <c r="I7" s="26"/>
      <c r="J7" s="26"/>
      <c r="K7" s="286">
        <f>H7+I7+J7</f>
        <v>0</v>
      </c>
      <c r="L7" s="139">
        <f>D7+H7</f>
        <v>0</v>
      </c>
      <c r="M7" s="140">
        <f>E7+I7</f>
        <v>0</v>
      </c>
      <c r="N7" s="140">
        <f>F7+J7</f>
        <v>0</v>
      </c>
      <c r="O7" s="126">
        <f>L7+M7+N7</f>
        <v>0</v>
      </c>
      <c r="P7" s="33"/>
      <c r="Q7" s="34">
        <f>L7/V5</f>
        <v>0</v>
      </c>
      <c r="R7" s="34">
        <f>M7/W5</f>
        <v>0</v>
      </c>
      <c r="S7" s="34">
        <f>N7/X5</f>
        <v>0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279" t="s">
        <v>19</v>
      </c>
      <c r="D8" s="144"/>
      <c r="E8" s="144"/>
      <c r="F8" s="144"/>
      <c r="G8" s="124">
        <f>D8+E8+F8</f>
        <v>0</v>
      </c>
      <c r="H8" s="144"/>
      <c r="I8" s="144"/>
      <c r="J8" s="144"/>
      <c r="K8" s="287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280" t="s">
        <v>21</v>
      </c>
      <c r="D9" s="25"/>
      <c r="E9" s="26"/>
      <c r="F9" s="26"/>
      <c r="G9" s="126">
        <f t="shared" ref="G9:G72" si="4">D9+E9+F9</f>
        <v>0</v>
      </c>
      <c r="H9" s="28"/>
      <c r="I9" s="26"/>
      <c r="J9" s="26"/>
      <c r="K9" s="288">
        <f t="shared" si="0"/>
        <v>0</v>
      </c>
      <c r="L9" s="139">
        <f t="shared" si="1"/>
        <v>0</v>
      </c>
      <c r="M9" s="140">
        <f t="shared" si="1"/>
        <v>0</v>
      </c>
      <c r="N9" s="140">
        <f t="shared" si="1"/>
        <v>0</v>
      </c>
      <c r="O9" s="126">
        <f t="shared" si="2"/>
        <v>0</v>
      </c>
      <c r="P9" s="49"/>
      <c r="Q9" s="34">
        <f>L9/V5</f>
        <v>0</v>
      </c>
      <c r="R9" s="34">
        <f>M9/W5</f>
        <v>0</v>
      </c>
      <c r="S9" s="34">
        <f>N9/X5</f>
        <v>0</v>
      </c>
      <c r="T9" s="34">
        <f>O9/Y5</f>
        <v>0</v>
      </c>
      <c r="U9" s="35" t="e">
        <f t="shared" si="3"/>
        <v>#DIV/0!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281" t="s">
        <v>24</v>
      </c>
      <c r="D10" s="149"/>
      <c r="E10" s="149"/>
      <c r="F10" s="149"/>
      <c r="G10" s="129">
        <f t="shared" si="4"/>
        <v>0</v>
      </c>
      <c r="H10" s="149"/>
      <c r="I10" s="149"/>
      <c r="J10" s="149"/>
      <c r="K10" s="289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50" t="s">
        <v>27</v>
      </c>
      <c r="D11" s="149"/>
      <c r="E11" s="149"/>
      <c r="F11" s="149"/>
      <c r="G11" s="129">
        <f t="shared" si="4"/>
        <v>0</v>
      </c>
      <c r="H11" s="149"/>
      <c r="I11" s="149"/>
      <c r="J11" s="149"/>
      <c r="K11" s="289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50"/>
      <c r="D12" s="149"/>
      <c r="E12" s="149"/>
      <c r="F12" s="149"/>
      <c r="G12" s="129">
        <f t="shared" si="4"/>
        <v>0</v>
      </c>
      <c r="H12" s="149"/>
      <c r="I12" s="149"/>
      <c r="J12" s="149"/>
      <c r="K12" s="289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48" t="s">
        <v>32</v>
      </c>
      <c r="D13" s="149"/>
      <c r="E13" s="149"/>
      <c r="F13" s="149"/>
      <c r="G13" s="129">
        <f t="shared" si="4"/>
        <v>0</v>
      </c>
      <c r="H13" s="149"/>
      <c r="I13" s="149"/>
      <c r="J13" s="149"/>
      <c r="K13" s="289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49"/>
      <c r="D14" s="149"/>
      <c r="E14" s="149"/>
      <c r="F14" s="149"/>
      <c r="G14" s="129">
        <f t="shared" si="4"/>
        <v>0</v>
      </c>
      <c r="H14" s="149"/>
      <c r="I14" s="149"/>
      <c r="J14" s="149"/>
      <c r="K14" s="289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51" t="s">
        <v>36</v>
      </c>
      <c r="D15" s="149"/>
      <c r="E15" s="149"/>
      <c r="F15" s="149"/>
      <c r="G15" s="129">
        <f t="shared" si="4"/>
        <v>0</v>
      </c>
      <c r="H15" s="149"/>
      <c r="I15" s="149"/>
      <c r="J15" s="149"/>
      <c r="K15" s="289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52"/>
      <c r="D16" s="149"/>
      <c r="E16" s="149"/>
      <c r="F16" s="149"/>
      <c r="G16" s="129">
        <f t="shared" si="4"/>
        <v>0</v>
      </c>
      <c r="H16" s="149"/>
      <c r="I16" s="149"/>
      <c r="J16" s="149"/>
      <c r="K16" s="289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345" t="s">
        <v>40</v>
      </c>
      <c r="D17" s="149"/>
      <c r="E17" s="149"/>
      <c r="F17" s="149"/>
      <c r="G17" s="129">
        <f t="shared" si="4"/>
        <v>0</v>
      </c>
      <c r="H17" s="149"/>
      <c r="I17" s="149"/>
      <c r="J17" s="149"/>
      <c r="K17" s="289">
        <f t="shared" si="0"/>
        <v>0</v>
      </c>
      <c r="L17" s="147">
        <f t="shared" si="1"/>
        <v>0</v>
      </c>
      <c r="M17" s="148">
        <f t="shared" si="1"/>
        <v>0</v>
      </c>
      <c r="N17" s="148">
        <f t="shared" si="1"/>
        <v>0</v>
      </c>
      <c r="O17" s="129">
        <f t="shared" si="2"/>
        <v>0</v>
      </c>
      <c r="P17" s="149"/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3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345"/>
      <c r="D18" s="149"/>
      <c r="E18" s="149"/>
      <c r="F18" s="149"/>
      <c r="G18" s="129">
        <f t="shared" si="4"/>
        <v>0</v>
      </c>
      <c r="H18" s="149"/>
      <c r="I18" s="149"/>
      <c r="J18" s="149"/>
      <c r="K18" s="289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48" t="s">
        <v>44</v>
      </c>
      <c r="D19" s="149"/>
      <c r="E19" s="149"/>
      <c r="F19" s="149"/>
      <c r="G19" s="129">
        <f t="shared" si="4"/>
        <v>0</v>
      </c>
      <c r="H19" s="149"/>
      <c r="I19" s="149"/>
      <c r="J19" s="149"/>
      <c r="K19" s="289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49"/>
      <c r="D20" s="149"/>
      <c r="E20" s="149"/>
      <c r="F20" s="149"/>
      <c r="G20" s="129">
        <f t="shared" si="4"/>
        <v>0</v>
      </c>
      <c r="H20" s="149"/>
      <c r="I20" s="149"/>
      <c r="J20" s="149"/>
      <c r="K20" s="289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50" t="s">
        <v>48</v>
      </c>
      <c r="D21" s="149"/>
      <c r="E21" s="149"/>
      <c r="F21" s="149"/>
      <c r="G21" s="129">
        <f t="shared" si="4"/>
        <v>0</v>
      </c>
      <c r="H21" s="149"/>
      <c r="I21" s="149"/>
      <c r="J21" s="149"/>
      <c r="K21" s="289">
        <f t="shared" si="0"/>
        <v>0</v>
      </c>
      <c r="L21" s="147">
        <f t="shared" si="1"/>
        <v>0</v>
      </c>
      <c r="M21" s="148">
        <f t="shared" si="1"/>
        <v>0</v>
      </c>
      <c r="N21" s="148">
        <f t="shared" si="1"/>
        <v>0</v>
      </c>
      <c r="O21" s="129">
        <f t="shared" si="2"/>
        <v>0</v>
      </c>
      <c r="P21" s="149"/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3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50"/>
      <c r="D22" s="149"/>
      <c r="E22" s="149"/>
      <c r="F22" s="149"/>
      <c r="G22" s="129">
        <f t="shared" si="4"/>
        <v>0</v>
      </c>
      <c r="H22" s="149"/>
      <c r="I22" s="149"/>
      <c r="J22" s="149"/>
      <c r="K22" s="289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346" t="s">
        <v>52</v>
      </c>
      <c r="D23" s="149"/>
      <c r="E23" s="149"/>
      <c r="F23" s="149"/>
      <c r="G23" s="129">
        <f t="shared" si="4"/>
        <v>0</v>
      </c>
      <c r="H23" s="149"/>
      <c r="I23" s="149"/>
      <c r="J23" s="149"/>
      <c r="K23" s="289">
        <f t="shared" si="0"/>
        <v>0</v>
      </c>
      <c r="L23" s="147">
        <f t="shared" si="1"/>
        <v>0</v>
      </c>
      <c r="M23" s="148">
        <f t="shared" si="1"/>
        <v>0</v>
      </c>
      <c r="N23" s="148">
        <f t="shared" si="1"/>
        <v>0</v>
      </c>
      <c r="O23" s="129">
        <f t="shared" si="2"/>
        <v>0</v>
      </c>
      <c r="P23" s="149"/>
      <c r="Q23" s="34">
        <f>L23/V5</f>
        <v>0</v>
      </c>
      <c r="R23" s="34">
        <f>M23/W5</f>
        <v>0</v>
      </c>
      <c r="S23" s="34">
        <f>N23/X5</f>
        <v>0</v>
      </c>
      <c r="T23" s="34">
        <f>O23/Y5</f>
        <v>0</v>
      </c>
      <c r="U23" s="35" t="e">
        <f t="shared" si="3"/>
        <v>#DIV/0!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346"/>
      <c r="D24" s="149"/>
      <c r="E24" s="149"/>
      <c r="F24" s="149"/>
      <c r="G24" s="129">
        <f t="shared" si="4"/>
        <v>0</v>
      </c>
      <c r="H24" s="149"/>
      <c r="I24" s="149"/>
      <c r="J24" s="149"/>
      <c r="K24" s="289">
        <f t="shared" si="0"/>
        <v>0</v>
      </c>
      <c r="L24" s="147">
        <f t="shared" si="1"/>
        <v>0</v>
      </c>
      <c r="M24" s="148">
        <f t="shared" si="1"/>
        <v>0</v>
      </c>
      <c r="N24" s="148">
        <f t="shared" si="1"/>
        <v>0</v>
      </c>
      <c r="O24" s="129">
        <f t="shared" si="2"/>
        <v>0</v>
      </c>
      <c r="P24" s="149"/>
      <c r="Q24" s="34">
        <f>L24/V5</f>
        <v>0</v>
      </c>
      <c r="R24" s="34">
        <f>M24/W5</f>
        <v>0</v>
      </c>
      <c r="S24" s="34">
        <f>N24/X5</f>
        <v>0</v>
      </c>
      <c r="T24" s="34">
        <f>O24/Y5</f>
        <v>0</v>
      </c>
      <c r="U24" s="35" t="e">
        <f t="shared" si="3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346" t="s">
        <v>56</v>
      </c>
      <c r="D25" s="149"/>
      <c r="E25" s="149"/>
      <c r="F25" s="149"/>
      <c r="G25" s="129">
        <f t="shared" si="4"/>
        <v>0</v>
      </c>
      <c r="H25" s="149"/>
      <c r="I25" s="149"/>
      <c r="J25" s="149"/>
      <c r="K25" s="289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346"/>
      <c r="D26" s="149"/>
      <c r="E26" s="149"/>
      <c r="F26" s="149"/>
      <c r="G26" s="129">
        <f t="shared" si="4"/>
        <v>0</v>
      </c>
      <c r="H26" s="149"/>
      <c r="I26" s="149"/>
      <c r="J26" s="149"/>
      <c r="K26" s="289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346" t="s">
        <v>60</v>
      </c>
      <c r="D27" s="149"/>
      <c r="E27" s="149"/>
      <c r="F27" s="149"/>
      <c r="G27" s="129">
        <f t="shared" si="4"/>
        <v>0</v>
      </c>
      <c r="H27" s="149"/>
      <c r="I27" s="149"/>
      <c r="J27" s="149"/>
      <c r="K27" s="289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346"/>
      <c r="D28" s="149"/>
      <c r="E28" s="149"/>
      <c r="F28" s="149"/>
      <c r="G28" s="129">
        <f t="shared" si="4"/>
        <v>0</v>
      </c>
      <c r="H28" s="149"/>
      <c r="I28" s="149"/>
      <c r="J28" s="149"/>
      <c r="K28" s="289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346" t="s">
        <v>64</v>
      </c>
      <c r="D29" s="149"/>
      <c r="E29" s="149"/>
      <c r="F29" s="149"/>
      <c r="G29" s="129">
        <f t="shared" si="4"/>
        <v>0</v>
      </c>
      <c r="H29" s="149"/>
      <c r="I29" s="149"/>
      <c r="J29" s="149"/>
      <c r="K29" s="289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346"/>
      <c r="D30" s="149"/>
      <c r="E30" s="149"/>
      <c r="F30" s="149"/>
      <c r="G30" s="129">
        <f t="shared" si="4"/>
        <v>0</v>
      </c>
      <c r="H30" s="149"/>
      <c r="I30" s="149"/>
      <c r="J30" s="149"/>
      <c r="K30" s="289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345" t="s">
        <v>68</v>
      </c>
      <c r="D31" s="149"/>
      <c r="E31" s="149"/>
      <c r="F31" s="149"/>
      <c r="G31" s="129">
        <f t="shared" si="4"/>
        <v>0</v>
      </c>
      <c r="H31" s="149"/>
      <c r="I31" s="149"/>
      <c r="J31" s="149"/>
      <c r="K31" s="289">
        <f t="shared" si="0"/>
        <v>0</v>
      </c>
      <c r="L31" s="147">
        <f t="shared" si="1"/>
        <v>0</v>
      </c>
      <c r="M31" s="148">
        <f t="shared" si="1"/>
        <v>0</v>
      </c>
      <c r="N31" s="148">
        <f t="shared" si="1"/>
        <v>0</v>
      </c>
      <c r="O31" s="129">
        <f t="shared" si="2"/>
        <v>0</v>
      </c>
      <c r="P31" s="149"/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345"/>
      <c r="D32" s="149"/>
      <c r="E32" s="149"/>
      <c r="F32" s="149"/>
      <c r="G32" s="129">
        <f t="shared" si="4"/>
        <v>0</v>
      </c>
      <c r="H32" s="149"/>
      <c r="I32" s="149"/>
      <c r="J32" s="149"/>
      <c r="K32" s="289">
        <f t="shared" si="0"/>
        <v>0</v>
      </c>
      <c r="L32" s="147">
        <f t="shared" si="1"/>
        <v>0</v>
      </c>
      <c r="M32" s="148">
        <f t="shared" si="1"/>
        <v>0</v>
      </c>
      <c r="N32" s="148">
        <f t="shared" si="1"/>
        <v>0</v>
      </c>
      <c r="O32" s="129">
        <f t="shared" si="2"/>
        <v>0</v>
      </c>
      <c r="P32" s="149"/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346" t="s">
        <v>72</v>
      </c>
      <c r="D33" s="149"/>
      <c r="E33" s="149"/>
      <c r="F33" s="149"/>
      <c r="G33" s="129">
        <f t="shared" si="4"/>
        <v>0</v>
      </c>
      <c r="H33" s="149"/>
      <c r="I33" s="149"/>
      <c r="J33" s="149"/>
      <c r="K33" s="289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47"/>
      <c r="D34" s="144"/>
      <c r="E34" s="144"/>
      <c r="F34" s="144"/>
      <c r="G34" s="124">
        <f t="shared" si="4"/>
        <v>0</v>
      </c>
      <c r="H34" s="144"/>
      <c r="I34" s="144"/>
      <c r="J34" s="144"/>
      <c r="K34" s="287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282" t="s">
        <v>76</v>
      </c>
      <c r="D35" s="25"/>
      <c r="E35" s="26"/>
      <c r="F35" s="26"/>
      <c r="G35" s="126">
        <f t="shared" si="4"/>
        <v>0</v>
      </c>
      <c r="H35" s="28"/>
      <c r="I35" s="26"/>
      <c r="J35" s="26"/>
      <c r="K35" s="288">
        <f t="shared" si="0"/>
        <v>0</v>
      </c>
      <c r="L35" s="152">
        <f t="shared" si="1"/>
        <v>0</v>
      </c>
      <c r="M35" s="153">
        <f t="shared" si="1"/>
        <v>0</v>
      </c>
      <c r="N35" s="153">
        <f t="shared" si="1"/>
        <v>0</v>
      </c>
      <c r="O35" s="154">
        <f t="shared" si="2"/>
        <v>0</v>
      </c>
      <c r="P35" s="49"/>
      <c r="Q35" s="34">
        <f>L35/V5</f>
        <v>0</v>
      </c>
      <c r="R35" s="34">
        <f>M35/W5</f>
        <v>0</v>
      </c>
      <c r="S35" s="34">
        <f>N35/X5</f>
        <v>0</v>
      </c>
      <c r="T35" s="34">
        <f>O35/Y5</f>
        <v>0</v>
      </c>
      <c r="U35" s="35" t="e">
        <f t="shared" si="3"/>
        <v>#DIV/0!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283" t="s">
        <v>79</v>
      </c>
      <c r="D36" s="144"/>
      <c r="E36" s="144"/>
      <c r="F36" s="144"/>
      <c r="G36" s="124">
        <f t="shared" si="4"/>
        <v>0</v>
      </c>
      <c r="H36" s="144"/>
      <c r="I36" s="144"/>
      <c r="J36" s="144"/>
      <c r="K36" s="287">
        <f t="shared" si="0"/>
        <v>0</v>
      </c>
      <c r="L36" s="142">
        <f t="shared" si="1"/>
        <v>0</v>
      </c>
      <c r="M36" s="143">
        <f t="shared" si="1"/>
        <v>0</v>
      </c>
      <c r="N36" s="143">
        <f t="shared" si="1"/>
        <v>0</v>
      </c>
      <c r="O36" s="124">
        <f t="shared" si="2"/>
        <v>0</v>
      </c>
      <c r="P36" s="144"/>
      <c r="Q36" s="34">
        <f>L36/V5</f>
        <v>0</v>
      </c>
      <c r="R36" s="34">
        <f>M36/W5</f>
        <v>0</v>
      </c>
      <c r="S36" s="34">
        <f>N36/X5</f>
        <v>0</v>
      </c>
      <c r="T36" s="34">
        <f>O36/Y5</f>
        <v>0</v>
      </c>
      <c r="U36" s="35" t="e">
        <f t="shared" si="3"/>
        <v>#DIV/0!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282" t="s">
        <v>82</v>
      </c>
      <c r="D37" s="25"/>
      <c r="E37" s="26">
        <v>3</v>
      </c>
      <c r="F37" s="26">
        <v>2</v>
      </c>
      <c r="G37" s="126">
        <f t="shared" si="4"/>
        <v>5</v>
      </c>
      <c r="H37" s="28"/>
      <c r="I37" s="26">
        <v>7</v>
      </c>
      <c r="J37" s="26">
        <v>3</v>
      </c>
      <c r="K37" s="288">
        <f t="shared" si="0"/>
        <v>10</v>
      </c>
      <c r="L37" s="152">
        <f t="shared" si="1"/>
        <v>0</v>
      </c>
      <c r="M37" s="153">
        <f t="shared" si="1"/>
        <v>10</v>
      </c>
      <c r="N37" s="153">
        <f t="shared" si="1"/>
        <v>5</v>
      </c>
      <c r="O37" s="154">
        <f t="shared" si="2"/>
        <v>15</v>
      </c>
      <c r="P37" s="49"/>
      <c r="Q37" s="34">
        <f>L37/V5</f>
        <v>0</v>
      </c>
      <c r="R37" s="34">
        <f>M37/W5</f>
        <v>2.2123893805309734E-2</v>
      </c>
      <c r="S37" s="34">
        <f>N37/X5</f>
        <v>1.1990407673860911E-2</v>
      </c>
      <c r="T37" s="34">
        <f>O37/Y5</f>
        <v>1.2355848434925865E-2</v>
      </c>
      <c r="U37" s="35">
        <f t="shared" si="3"/>
        <v>0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284" t="s">
        <v>85</v>
      </c>
      <c r="D38" s="149"/>
      <c r="E38" s="149">
        <v>1</v>
      </c>
      <c r="F38" s="149"/>
      <c r="G38" s="129">
        <f t="shared" si="4"/>
        <v>1</v>
      </c>
      <c r="H38" s="149"/>
      <c r="I38" s="149">
        <v>3</v>
      </c>
      <c r="J38" s="149">
        <v>1</v>
      </c>
      <c r="K38" s="289">
        <f t="shared" si="0"/>
        <v>4</v>
      </c>
      <c r="L38" s="147">
        <f t="shared" si="1"/>
        <v>0</v>
      </c>
      <c r="M38" s="148">
        <f t="shared" si="1"/>
        <v>4</v>
      </c>
      <c r="N38" s="148">
        <f t="shared" si="1"/>
        <v>1</v>
      </c>
      <c r="O38" s="129">
        <f t="shared" si="2"/>
        <v>5</v>
      </c>
      <c r="P38" s="149"/>
      <c r="Q38" s="34">
        <f>L38/V5</f>
        <v>0</v>
      </c>
      <c r="R38" s="34">
        <f>M38/W5</f>
        <v>8.8495575221238937E-3</v>
      </c>
      <c r="S38" s="34">
        <f>N38/X5</f>
        <v>2.3980815347721821E-3</v>
      </c>
      <c r="T38" s="34">
        <f>O38/Y5</f>
        <v>4.1186161449752881E-3</v>
      </c>
      <c r="U38" s="35">
        <f t="shared" si="3"/>
        <v>0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284" t="s">
        <v>88</v>
      </c>
      <c r="D39" s="149"/>
      <c r="E39" s="149">
        <v>1</v>
      </c>
      <c r="F39" s="149">
        <v>1</v>
      </c>
      <c r="G39" s="129">
        <f t="shared" si="4"/>
        <v>2</v>
      </c>
      <c r="H39" s="149"/>
      <c r="I39" s="149">
        <v>1</v>
      </c>
      <c r="J39" s="149">
        <v>1</v>
      </c>
      <c r="K39" s="289">
        <f t="shared" si="0"/>
        <v>2</v>
      </c>
      <c r="L39" s="147">
        <f t="shared" si="1"/>
        <v>0</v>
      </c>
      <c r="M39" s="148">
        <f t="shared" si="1"/>
        <v>2</v>
      </c>
      <c r="N39" s="148">
        <f t="shared" si="1"/>
        <v>2</v>
      </c>
      <c r="O39" s="129">
        <f t="shared" si="2"/>
        <v>4</v>
      </c>
      <c r="P39" s="149"/>
      <c r="Q39" s="34">
        <f>L39/V5</f>
        <v>0</v>
      </c>
      <c r="R39" s="34">
        <f>M39/W5</f>
        <v>4.4247787610619468E-3</v>
      </c>
      <c r="S39" s="34">
        <f>N39/X5</f>
        <v>4.7961630695443642E-3</v>
      </c>
      <c r="T39" s="34">
        <f>O39/Y5</f>
        <v>3.2948929159802307E-3</v>
      </c>
      <c r="U39" s="35">
        <f t="shared" si="3"/>
        <v>0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283" t="s">
        <v>91</v>
      </c>
      <c r="D40" s="144"/>
      <c r="E40" s="144">
        <v>1</v>
      </c>
      <c r="F40" s="144">
        <v>1</v>
      </c>
      <c r="G40" s="124">
        <f t="shared" si="4"/>
        <v>2</v>
      </c>
      <c r="H40" s="144"/>
      <c r="I40" s="144">
        <v>3</v>
      </c>
      <c r="J40" s="144">
        <v>1</v>
      </c>
      <c r="K40" s="287">
        <f t="shared" si="0"/>
        <v>4</v>
      </c>
      <c r="L40" s="142">
        <f t="shared" si="1"/>
        <v>0</v>
      </c>
      <c r="M40" s="143">
        <f t="shared" si="1"/>
        <v>4</v>
      </c>
      <c r="N40" s="143">
        <f t="shared" si="1"/>
        <v>2</v>
      </c>
      <c r="O40" s="124">
        <f t="shared" si="2"/>
        <v>6</v>
      </c>
      <c r="P40" s="144"/>
      <c r="Q40" s="34">
        <f>L40/V5</f>
        <v>0</v>
      </c>
      <c r="R40" s="34">
        <f>M40/W5</f>
        <v>8.8495575221238937E-3</v>
      </c>
      <c r="S40" s="34">
        <f>N40/X5</f>
        <v>4.7961630695443642E-3</v>
      </c>
      <c r="T40" s="34">
        <f>O40/Y5</f>
        <v>4.9423393739703456E-3</v>
      </c>
      <c r="U40" s="35">
        <f t="shared" si="3"/>
        <v>0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282" t="s">
        <v>94</v>
      </c>
      <c r="D41" s="25"/>
      <c r="E41" s="26"/>
      <c r="F41" s="26"/>
      <c r="G41" s="126">
        <f t="shared" si="4"/>
        <v>0</v>
      </c>
      <c r="H41" s="28"/>
      <c r="I41" s="26"/>
      <c r="J41" s="26"/>
      <c r="K41" s="288">
        <f t="shared" si="0"/>
        <v>0</v>
      </c>
      <c r="L41" s="152">
        <f t="shared" si="1"/>
        <v>0</v>
      </c>
      <c r="M41" s="153">
        <f t="shared" si="1"/>
        <v>0</v>
      </c>
      <c r="N41" s="153">
        <f t="shared" si="1"/>
        <v>0</v>
      </c>
      <c r="O41" s="154">
        <f t="shared" si="2"/>
        <v>0</v>
      </c>
      <c r="P41" s="49"/>
      <c r="Q41" s="34">
        <f>L41/V5</f>
        <v>0</v>
      </c>
      <c r="R41" s="34">
        <f>M41/W5</f>
        <v>0</v>
      </c>
      <c r="S41" s="34">
        <f>N41/X5</f>
        <v>0</v>
      </c>
      <c r="T41" s="34">
        <f>O41/Y5</f>
        <v>0</v>
      </c>
      <c r="U41" s="35" t="e">
        <f t="shared" si="3"/>
        <v>#DIV/0!</v>
      </c>
      <c r="V41" s="70"/>
      <c r="W41" s="70"/>
      <c r="X41" s="70"/>
      <c r="Y41" s="70"/>
    </row>
    <row r="42" spans="1:25" s="37" customFormat="1" ht="32.25" thickBot="1" x14ac:dyDescent="0.3">
      <c r="A42" s="38" t="s">
        <v>95</v>
      </c>
      <c r="B42" s="64" t="s">
        <v>96</v>
      </c>
      <c r="C42" s="283" t="s">
        <v>97</v>
      </c>
      <c r="D42" s="144"/>
      <c r="E42" s="144"/>
      <c r="F42" s="144"/>
      <c r="G42" s="124">
        <f t="shared" si="4"/>
        <v>0</v>
      </c>
      <c r="H42" s="144"/>
      <c r="I42" s="144"/>
      <c r="J42" s="144"/>
      <c r="K42" s="287">
        <f t="shared" si="0"/>
        <v>0</v>
      </c>
      <c r="L42" s="142">
        <f t="shared" si="1"/>
        <v>0</v>
      </c>
      <c r="M42" s="143">
        <f t="shared" si="1"/>
        <v>0</v>
      </c>
      <c r="N42" s="143">
        <f t="shared" si="1"/>
        <v>0</v>
      </c>
      <c r="O42" s="124">
        <f t="shared" si="2"/>
        <v>0</v>
      </c>
      <c r="P42" s="144"/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282" t="s">
        <v>100</v>
      </c>
      <c r="D43" s="25"/>
      <c r="E43" s="26"/>
      <c r="F43" s="26">
        <v>3</v>
      </c>
      <c r="G43" s="126">
        <f t="shared" si="4"/>
        <v>3</v>
      </c>
      <c r="H43" s="28"/>
      <c r="I43" s="26"/>
      <c r="J43" s="26">
        <v>3</v>
      </c>
      <c r="K43" s="288">
        <f t="shared" si="0"/>
        <v>3</v>
      </c>
      <c r="L43" s="152">
        <f t="shared" si="1"/>
        <v>0</v>
      </c>
      <c r="M43" s="153">
        <f t="shared" si="1"/>
        <v>0</v>
      </c>
      <c r="N43" s="153">
        <f t="shared" si="1"/>
        <v>6</v>
      </c>
      <c r="O43" s="154">
        <f t="shared" si="2"/>
        <v>6</v>
      </c>
      <c r="P43" s="49"/>
      <c r="Q43" s="34">
        <f>L43/V5</f>
        <v>0</v>
      </c>
      <c r="R43" s="34">
        <f>M43/W5</f>
        <v>0</v>
      </c>
      <c r="S43" s="34">
        <f>N43/X5</f>
        <v>1.4388489208633094E-2</v>
      </c>
      <c r="T43" s="34">
        <f>O43/Y5</f>
        <v>4.9423393739703456E-3</v>
      </c>
      <c r="U43" s="35">
        <f t="shared" si="3"/>
        <v>0</v>
      </c>
      <c r="V43" s="36"/>
      <c r="W43" s="36"/>
      <c r="X43" s="36"/>
      <c r="Y43" s="36"/>
    </row>
    <row r="44" spans="1:25" s="37" customFormat="1" ht="16.5" thickBot="1" x14ac:dyDescent="0.3">
      <c r="A44" s="50" t="s">
        <v>101</v>
      </c>
      <c r="B44" s="57" t="s">
        <v>102</v>
      </c>
      <c r="C44" s="281" t="s">
        <v>103</v>
      </c>
      <c r="D44" s="149"/>
      <c r="E44" s="149"/>
      <c r="F44" s="149">
        <v>3</v>
      </c>
      <c r="G44" s="129">
        <f t="shared" si="4"/>
        <v>3</v>
      </c>
      <c r="H44" s="149"/>
      <c r="I44" s="149"/>
      <c r="J44" s="149">
        <v>3</v>
      </c>
      <c r="K44" s="289">
        <f t="shared" si="0"/>
        <v>3</v>
      </c>
      <c r="L44" s="147">
        <f t="shared" si="1"/>
        <v>0</v>
      </c>
      <c r="M44" s="148">
        <f t="shared" si="1"/>
        <v>0</v>
      </c>
      <c r="N44" s="148">
        <f t="shared" si="1"/>
        <v>6</v>
      </c>
      <c r="O44" s="129">
        <f t="shared" si="2"/>
        <v>6</v>
      </c>
      <c r="P44" s="149"/>
      <c r="Q44" s="34">
        <f>L44/V5</f>
        <v>0</v>
      </c>
      <c r="R44" s="34">
        <f>M44/W5</f>
        <v>0</v>
      </c>
      <c r="S44" s="34">
        <f>N44/X5</f>
        <v>1.4388489208633094E-2</v>
      </c>
      <c r="T44" s="34">
        <f>O44/Y5</f>
        <v>4.9423393739703456E-3</v>
      </c>
      <c r="U44" s="35">
        <f t="shared" si="3"/>
        <v>0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284" t="s">
        <v>106</v>
      </c>
      <c r="D45" s="149"/>
      <c r="E45" s="149"/>
      <c r="F45" s="149"/>
      <c r="G45" s="129">
        <f t="shared" si="4"/>
        <v>0</v>
      </c>
      <c r="H45" s="149"/>
      <c r="I45" s="149"/>
      <c r="J45" s="149"/>
      <c r="K45" s="289">
        <f t="shared" si="0"/>
        <v>0</v>
      </c>
      <c r="L45" s="147">
        <f t="shared" si="1"/>
        <v>0</v>
      </c>
      <c r="M45" s="148">
        <f t="shared" si="1"/>
        <v>0</v>
      </c>
      <c r="N45" s="148">
        <f t="shared" si="1"/>
        <v>0</v>
      </c>
      <c r="O45" s="129">
        <f t="shared" si="2"/>
        <v>0</v>
      </c>
      <c r="P45" s="149"/>
      <c r="Q45" s="34">
        <f>L45/V5</f>
        <v>0</v>
      </c>
      <c r="R45" s="34">
        <f>M45/W5</f>
        <v>0</v>
      </c>
      <c r="S45" s="34">
        <f>N45/X5</f>
        <v>0</v>
      </c>
      <c r="T45" s="34">
        <f>O45/Y5</f>
        <v>0</v>
      </c>
      <c r="U45" s="35" t="e">
        <f t="shared" si="3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279" t="s">
        <v>109</v>
      </c>
      <c r="D46" s="144"/>
      <c r="E46" s="144"/>
      <c r="F46" s="144"/>
      <c r="G46" s="124">
        <f t="shared" si="4"/>
        <v>0</v>
      </c>
      <c r="H46" s="144"/>
      <c r="I46" s="144"/>
      <c r="J46" s="144"/>
      <c r="K46" s="287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0</v>
      </c>
      <c r="O46" s="124">
        <f t="shared" si="2"/>
        <v>0</v>
      </c>
      <c r="P46" s="144"/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280" t="s">
        <v>112</v>
      </c>
      <c r="D47" s="25"/>
      <c r="E47" s="26"/>
      <c r="F47" s="26">
        <v>2</v>
      </c>
      <c r="G47" s="126">
        <f t="shared" si="4"/>
        <v>2</v>
      </c>
      <c r="H47" s="28"/>
      <c r="I47" s="26">
        <v>1</v>
      </c>
      <c r="J47" s="26"/>
      <c r="K47" s="288">
        <f t="shared" si="0"/>
        <v>1</v>
      </c>
      <c r="L47" s="152">
        <f t="shared" si="1"/>
        <v>0</v>
      </c>
      <c r="M47" s="153">
        <f t="shared" si="1"/>
        <v>1</v>
      </c>
      <c r="N47" s="153">
        <f t="shared" si="1"/>
        <v>2</v>
      </c>
      <c r="O47" s="154">
        <f t="shared" si="2"/>
        <v>3</v>
      </c>
      <c r="P47" s="49"/>
      <c r="Q47" s="34">
        <f>L47/V5</f>
        <v>0</v>
      </c>
      <c r="R47" s="34">
        <f>M47/W5</f>
        <v>2.2123893805309734E-3</v>
      </c>
      <c r="S47" s="34">
        <f>N47/X5</f>
        <v>4.7961630695443642E-3</v>
      </c>
      <c r="T47" s="34">
        <f>O47/Y5</f>
        <v>2.4711696869851728E-3</v>
      </c>
      <c r="U47" s="35">
        <f t="shared" si="3"/>
        <v>0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281" t="s">
        <v>115</v>
      </c>
      <c r="D48" s="149"/>
      <c r="E48" s="149"/>
      <c r="F48" s="149"/>
      <c r="G48" s="129">
        <f t="shared" si="4"/>
        <v>0</v>
      </c>
      <c r="H48" s="149"/>
      <c r="I48" s="149">
        <v>1</v>
      </c>
      <c r="J48" s="149"/>
      <c r="K48" s="289">
        <f t="shared" si="0"/>
        <v>1</v>
      </c>
      <c r="L48" s="147">
        <f t="shared" si="1"/>
        <v>0</v>
      </c>
      <c r="M48" s="148">
        <f t="shared" si="1"/>
        <v>1</v>
      </c>
      <c r="N48" s="148">
        <f t="shared" si="1"/>
        <v>0</v>
      </c>
      <c r="O48" s="129">
        <f t="shared" si="2"/>
        <v>1</v>
      </c>
      <c r="P48" s="149"/>
      <c r="Q48" s="34">
        <f>L48/V5</f>
        <v>0</v>
      </c>
      <c r="R48" s="34">
        <f>M48/W5</f>
        <v>2.2123893805309734E-3</v>
      </c>
      <c r="S48" s="34">
        <f>N48/X5</f>
        <v>0</v>
      </c>
      <c r="T48" s="34">
        <f>O48/Y5</f>
        <v>8.2372322899505767E-4</v>
      </c>
      <c r="U48" s="35">
        <f t="shared" si="3"/>
        <v>0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284" t="s">
        <v>118</v>
      </c>
      <c r="D49" s="149"/>
      <c r="E49" s="149"/>
      <c r="F49" s="149"/>
      <c r="G49" s="129">
        <f t="shared" si="4"/>
        <v>0</v>
      </c>
      <c r="H49" s="149"/>
      <c r="I49" s="149"/>
      <c r="J49" s="149"/>
      <c r="K49" s="289">
        <f t="shared" si="0"/>
        <v>0</v>
      </c>
      <c r="L49" s="147">
        <f t="shared" si="1"/>
        <v>0</v>
      </c>
      <c r="M49" s="148">
        <f t="shared" si="1"/>
        <v>0</v>
      </c>
      <c r="N49" s="148">
        <f t="shared" si="1"/>
        <v>0</v>
      </c>
      <c r="O49" s="129">
        <f t="shared" si="2"/>
        <v>0</v>
      </c>
      <c r="P49" s="149"/>
      <c r="Q49" s="34">
        <f>L49/V5</f>
        <v>0</v>
      </c>
      <c r="R49" s="34">
        <f>M49/W5</f>
        <v>0</v>
      </c>
      <c r="S49" s="34">
        <f>N49/X5</f>
        <v>0</v>
      </c>
      <c r="T49" s="34">
        <f>O49/Y5</f>
        <v>0</v>
      </c>
      <c r="U49" s="35" t="e">
        <f t="shared" si="3"/>
        <v>#DIV/0!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284" t="s">
        <v>121</v>
      </c>
      <c r="D50" s="149"/>
      <c r="E50" s="149"/>
      <c r="F50" s="149"/>
      <c r="G50" s="129">
        <f t="shared" si="4"/>
        <v>0</v>
      </c>
      <c r="H50" s="149"/>
      <c r="I50" s="149"/>
      <c r="J50" s="149"/>
      <c r="K50" s="289">
        <f t="shared" si="0"/>
        <v>0</v>
      </c>
      <c r="L50" s="147">
        <f t="shared" si="1"/>
        <v>0</v>
      </c>
      <c r="M50" s="148">
        <f t="shared" si="1"/>
        <v>0</v>
      </c>
      <c r="N50" s="148">
        <f t="shared" si="1"/>
        <v>0</v>
      </c>
      <c r="O50" s="129">
        <f t="shared" si="2"/>
        <v>0</v>
      </c>
      <c r="P50" s="149"/>
      <c r="Q50" s="34">
        <f>L50/V5</f>
        <v>0</v>
      </c>
      <c r="R50" s="34">
        <f>M50/W5</f>
        <v>0</v>
      </c>
      <c r="S50" s="34">
        <f>N50/X5</f>
        <v>0</v>
      </c>
      <c r="T50" s="34">
        <f>O50/Y5</f>
        <v>0</v>
      </c>
      <c r="U50" s="35" t="e">
        <f t="shared" si="3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284" t="s">
        <v>124</v>
      </c>
      <c r="D51" s="149"/>
      <c r="E51" s="149"/>
      <c r="F51" s="149"/>
      <c r="G51" s="129">
        <f t="shared" si="4"/>
        <v>0</v>
      </c>
      <c r="H51" s="149"/>
      <c r="I51" s="149"/>
      <c r="J51" s="149"/>
      <c r="K51" s="289">
        <f t="shared" si="0"/>
        <v>0</v>
      </c>
      <c r="L51" s="147">
        <f t="shared" si="1"/>
        <v>0</v>
      </c>
      <c r="M51" s="148">
        <f t="shared" si="1"/>
        <v>0</v>
      </c>
      <c r="N51" s="148">
        <f t="shared" si="1"/>
        <v>0</v>
      </c>
      <c r="O51" s="129">
        <f t="shared" si="2"/>
        <v>0</v>
      </c>
      <c r="P51" s="149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284" t="s">
        <v>127</v>
      </c>
      <c r="D52" s="149"/>
      <c r="E52" s="149"/>
      <c r="F52" s="149"/>
      <c r="G52" s="129">
        <f t="shared" si="4"/>
        <v>0</v>
      </c>
      <c r="H52" s="149"/>
      <c r="I52" s="149"/>
      <c r="J52" s="149"/>
      <c r="K52" s="289">
        <f t="shared" si="0"/>
        <v>0</v>
      </c>
      <c r="L52" s="147">
        <f t="shared" si="1"/>
        <v>0</v>
      </c>
      <c r="M52" s="148">
        <f t="shared" si="1"/>
        <v>0</v>
      </c>
      <c r="N52" s="148">
        <f t="shared" si="1"/>
        <v>0</v>
      </c>
      <c r="O52" s="129">
        <f t="shared" si="2"/>
        <v>0</v>
      </c>
      <c r="P52" s="149"/>
      <c r="Q52" s="34">
        <f>L52/V5</f>
        <v>0</v>
      </c>
      <c r="R52" s="34">
        <f>M52/W5</f>
        <v>0</v>
      </c>
      <c r="S52" s="34">
        <f>N52/X5</f>
        <v>0</v>
      </c>
      <c r="T52" s="34">
        <f>O52/Y5</f>
        <v>0</v>
      </c>
      <c r="U52" s="35" t="e">
        <f t="shared" si="3"/>
        <v>#DIV/0!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284" t="s">
        <v>130</v>
      </c>
      <c r="D53" s="149"/>
      <c r="E53" s="149"/>
      <c r="F53" s="149"/>
      <c r="G53" s="129">
        <f t="shared" si="4"/>
        <v>0</v>
      </c>
      <c r="H53" s="149"/>
      <c r="I53" s="149"/>
      <c r="J53" s="149"/>
      <c r="K53" s="289">
        <f t="shared" si="0"/>
        <v>0</v>
      </c>
      <c r="L53" s="147">
        <f t="shared" si="1"/>
        <v>0</v>
      </c>
      <c r="M53" s="148">
        <f t="shared" si="1"/>
        <v>0</v>
      </c>
      <c r="N53" s="148">
        <f t="shared" si="1"/>
        <v>0</v>
      </c>
      <c r="O53" s="129">
        <f t="shared" si="2"/>
        <v>0</v>
      </c>
      <c r="P53" s="149"/>
      <c r="Q53" s="34">
        <f>L53/V5</f>
        <v>0</v>
      </c>
      <c r="R53" s="34">
        <f>M53/W5</f>
        <v>0</v>
      </c>
      <c r="S53" s="34">
        <f>N53/X5</f>
        <v>0</v>
      </c>
      <c r="T53" s="34">
        <f>O53/Y5</f>
        <v>0</v>
      </c>
      <c r="U53" s="35" t="e">
        <f t="shared" si="3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284" t="s">
        <v>133</v>
      </c>
      <c r="D54" s="149"/>
      <c r="E54" s="149"/>
      <c r="F54" s="149"/>
      <c r="G54" s="129">
        <f t="shared" si="4"/>
        <v>0</v>
      </c>
      <c r="H54" s="149"/>
      <c r="I54" s="149"/>
      <c r="J54" s="149"/>
      <c r="K54" s="289">
        <f t="shared" si="0"/>
        <v>0</v>
      </c>
      <c r="L54" s="147">
        <f t="shared" si="1"/>
        <v>0</v>
      </c>
      <c r="M54" s="148">
        <f t="shared" si="1"/>
        <v>0</v>
      </c>
      <c r="N54" s="148">
        <f t="shared" si="1"/>
        <v>0</v>
      </c>
      <c r="O54" s="129">
        <f t="shared" si="2"/>
        <v>0</v>
      </c>
      <c r="P54" s="149"/>
      <c r="Q54" s="34">
        <f>L54/V5</f>
        <v>0</v>
      </c>
      <c r="R54" s="34">
        <f>M54/W5</f>
        <v>0</v>
      </c>
      <c r="S54" s="34">
        <f>N54/X5</f>
        <v>0</v>
      </c>
      <c r="T54" s="34">
        <f>O54/Y5</f>
        <v>0</v>
      </c>
      <c r="U54" s="35" t="e">
        <f t="shared" si="3"/>
        <v>#DIV/0!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284" t="s">
        <v>136</v>
      </c>
      <c r="D55" s="149"/>
      <c r="E55" s="149"/>
      <c r="F55" s="149">
        <v>2</v>
      </c>
      <c r="G55" s="129">
        <f t="shared" si="4"/>
        <v>2</v>
      </c>
      <c r="H55" s="149"/>
      <c r="I55" s="149"/>
      <c r="J55" s="149"/>
      <c r="K55" s="289">
        <f t="shared" si="0"/>
        <v>0</v>
      </c>
      <c r="L55" s="147">
        <f t="shared" si="1"/>
        <v>0</v>
      </c>
      <c r="M55" s="148">
        <f t="shared" si="1"/>
        <v>0</v>
      </c>
      <c r="N55" s="148">
        <f t="shared" si="1"/>
        <v>2</v>
      </c>
      <c r="O55" s="129">
        <f t="shared" si="2"/>
        <v>2</v>
      </c>
      <c r="P55" s="149"/>
      <c r="Q55" s="34">
        <f>L55/V5</f>
        <v>0</v>
      </c>
      <c r="R55" s="34">
        <f>M55/W5</f>
        <v>0</v>
      </c>
      <c r="S55" s="34">
        <f>N55/X5</f>
        <v>4.7961630695443642E-3</v>
      </c>
      <c r="T55" s="34">
        <f>O55/Y5</f>
        <v>1.6474464579901153E-3</v>
      </c>
      <c r="U55" s="35">
        <f t="shared" si="3"/>
        <v>0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281" t="s">
        <v>139</v>
      </c>
      <c r="D56" s="149"/>
      <c r="E56" s="149"/>
      <c r="F56" s="149"/>
      <c r="G56" s="129">
        <f t="shared" si="4"/>
        <v>0</v>
      </c>
      <c r="H56" s="149"/>
      <c r="I56" s="149"/>
      <c r="J56" s="149"/>
      <c r="K56" s="289">
        <f t="shared" si="0"/>
        <v>0</v>
      </c>
      <c r="L56" s="147">
        <f t="shared" si="1"/>
        <v>0</v>
      </c>
      <c r="M56" s="148">
        <f t="shared" si="1"/>
        <v>0</v>
      </c>
      <c r="N56" s="148">
        <f t="shared" si="1"/>
        <v>0</v>
      </c>
      <c r="O56" s="129">
        <f t="shared" si="2"/>
        <v>0</v>
      </c>
      <c r="P56" s="149"/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281" t="s">
        <v>142</v>
      </c>
      <c r="D57" s="149"/>
      <c r="E57" s="149"/>
      <c r="F57" s="149"/>
      <c r="G57" s="129">
        <f t="shared" si="4"/>
        <v>0</v>
      </c>
      <c r="H57" s="149"/>
      <c r="I57" s="149"/>
      <c r="J57" s="149"/>
      <c r="K57" s="289">
        <f t="shared" si="0"/>
        <v>0</v>
      </c>
      <c r="L57" s="147">
        <f t="shared" si="1"/>
        <v>0</v>
      </c>
      <c r="M57" s="148">
        <f t="shared" si="1"/>
        <v>0</v>
      </c>
      <c r="N57" s="148">
        <f t="shared" si="1"/>
        <v>0</v>
      </c>
      <c r="O57" s="129">
        <f t="shared" si="2"/>
        <v>0</v>
      </c>
      <c r="P57" s="149"/>
      <c r="Q57" s="34">
        <f>L57/V5</f>
        <v>0</v>
      </c>
      <c r="R57" s="34">
        <f>M57/W5</f>
        <v>0</v>
      </c>
      <c r="S57" s="34">
        <f>N57/X5</f>
        <v>0</v>
      </c>
      <c r="T57" s="34">
        <f>O57/Y5</f>
        <v>0</v>
      </c>
      <c r="U57" s="35" t="e">
        <f t="shared" si="3"/>
        <v>#DIV/0!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281" t="s">
        <v>145</v>
      </c>
      <c r="D58" s="149"/>
      <c r="E58" s="149"/>
      <c r="F58" s="149"/>
      <c r="G58" s="129">
        <f t="shared" si="4"/>
        <v>0</v>
      </c>
      <c r="H58" s="149"/>
      <c r="I58" s="149"/>
      <c r="J58" s="149"/>
      <c r="K58" s="289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/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279" t="s">
        <v>148</v>
      </c>
      <c r="D59" s="144"/>
      <c r="E59" s="149"/>
      <c r="F59" s="149"/>
      <c r="G59" s="124">
        <f t="shared" si="4"/>
        <v>0</v>
      </c>
      <c r="H59" s="144"/>
      <c r="I59" s="144"/>
      <c r="J59" s="144"/>
      <c r="K59" s="287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/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280" t="s">
        <v>151</v>
      </c>
      <c r="D60" s="25"/>
      <c r="E60" s="26"/>
      <c r="F60" s="26"/>
      <c r="G60" s="126">
        <f t="shared" si="4"/>
        <v>0</v>
      </c>
      <c r="H60" s="28"/>
      <c r="I60" s="26"/>
      <c r="J60" s="26"/>
      <c r="K60" s="288">
        <f t="shared" si="0"/>
        <v>0</v>
      </c>
      <c r="L60" s="152">
        <f t="shared" si="1"/>
        <v>0</v>
      </c>
      <c r="M60" s="153">
        <f t="shared" si="1"/>
        <v>0</v>
      </c>
      <c r="N60" s="153">
        <f t="shared" si="1"/>
        <v>0</v>
      </c>
      <c r="O60" s="154">
        <f t="shared" si="2"/>
        <v>0</v>
      </c>
      <c r="P60" s="49"/>
      <c r="Q60" s="34">
        <f>L60/V5</f>
        <v>0</v>
      </c>
      <c r="R60" s="34">
        <f>M60/W5</f>
        <v>0</v>
      </c>
      <c r="S60" s="34">
        <f>N60/X5</f>
        <v>0</v>
      </c>
      <c r="T60" s="34">
        <f>O60/Y5</f>
        <v>0</v>
      </c>
      <c r="U60" s="35" t="e">
        <f t="shared" si="3"/>
        <v>#DIV/0!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281" t="s">
        <v>154</v>
      </c>
      <c r="D61" s="149"/>
      <c r="E61" s="149"/>
      <c r="F61" s="149"/>
      <c r="G61" s="129">
        <f t="shared" si="4"/>
        <v>0</v>
      </c>
      <c r="H61" s="149"/>
      <c r="I61" s="149"/>
      <c r="J61" s="149"/>
      <c r="K61" s="289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281" t="s">
        <v>157</v>
      </c>
      <c r="D62" s="149"/>
      <c r="E62" s="149"/>
      <c r="F62" s="149"/>
      <c r="G62" s="129">
        <f t="shared" si="4"/>
        <v>0</v>
      </c>
      <c r="H62" s="149"/>
      <c r="I62" s="149"/>
      <c r="J62" s="149"/>
      <c r="K62" s="289">
        <f t="shared" si="0"/>
        <v>0</v>
      </c>
      <c r="L62" s="147">
        <f t="shared" si="1"/>
        <v>0</v>
      </c>
      <c r="M62" s="148">
        <f t="shared" si="1"/>
        <v>0</v>
      </c>
      <c r="N62" s="148">
        <f t="shared" si="1"/>
        <v>0</v>
      </c>
      <c r="O62" s="129">
        <f t="shared" si="2"/>
        <v>0</v>
      </c>
      <c r="P62" s="149"/>
      <c r="Q62" s="34">
        <f>L62/V5</f>
        <v>0</v>
      </c>
      <c r="R62" s="34">
        <f>M62/W5</f>
        <v>0</v>
      </c>
      <c r="S62" s="34">
        <f>N62/X5</f>
        <v>0</v>
      </c>
      <c r="T62" s="34">
        <f>O62/Y5</f>
        <v>0</v>
      </c>
      <c r="U62" s="35" t="e">
        <f t="shared" si="3"/>
        <v>#DIV/0!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283" t="s">
        <v>160</v>
      </c>
      <c r="D63" s="144"/>
      <c r="E63" s="144"/>
      <c r="F63" s="144"/>
      <c r="G63" s="124">
        <f t="shared" si="4"/>
        <v>0</v>
      </c>
      <c r="H63" s="144"/>
      <c r="I63" s="144"/>
      <c r="J63" s="144"/>
      <c r="K63" s="287">
        <f t="shared" si="0"/>
        <v>0</v>
      </c>
      <c r="L63" s="142">
        <f t="shared" si="1"/>
        <v>0</v>
      </c>
      <c r="M63" s="143">
        <f t="shared" si="1"/>
        <v>0</v>
      </c>
      <c r="N63" s="143">
        <f t="shared" si="1"/>
        <v>0</v>
      </c>
      <c r="O63" s="124">
        <f t="shared" si="2"/>
        <v>0</v>
      </c>
      <c r="P63" s="144"/>
      <c r="Q63" s="34">
        <f>L63/V5</f>
        <v>0</v>
      </c>
      <c r="R63" s="34">
        <f>M63/W5</f>
        <v>0</v>
      </c>
      <c r="S63" s="34">
        <f>N63/X5</f>
        <v>0</v>
      </c>
      <c r="T63" s="34">
        <f>O63/Y5</f>
        <v>0</v>
      </c>
      <c r="U63" s="35" t="e">
        <f t="shared" si="3"/>
        <v>#DIV/0!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280" t="s">
        <v>163</v>
      </c>
      <c r="D64" s="25"/>
      <c r="E64" s="26">
        <v>3</v>
      </c>
      <c r="F64" s="26"/>
      <c r="G64" s="126">
        <f t="shared" si="4"/>
        <v>3</v>
      </c>
      <c r="H64" s="28"/>
      <c r="I64" s="26">
        <v>1</v>
      </c>
      <c r="J64" s="26"/>
      <c r="K64" s="288">
        <f t="shared" si="0"/>
        <v>1</v>
      </c>
      <c r="L64" s="152">
        <f t="shared" si="1"/>
        <v>0</v>
      </c>
      <c r="M64" s="153">
        <f t="shared" si="1"/>
        <v>4</v>
      </c>
      <c r="N64" s="153">
        <f t="shared" si="1"/>
        <v>0</v>
      </c>
      <c r="O64" s="154">
        <f t="shared" si="2"/>
        <v>4</v>
      </c>
      <c r="P64" s="49"/>
      <c r="Q64" s="34">
        <f>L64/V5</f>
        <v>0</v>
      </c>
      <c r="R64" s="34">
        <f>M64/W5</f>
        <v>8.8495575221238937E-3</v>
      </c>
      <c r="S64" s="34">
        <f>N64/X5</f>
        <v>0</v>
      </c>
      <c r="T64" s="34">
        <f>O64/Y5</f>
        <v>3.2948929159802307E-3</v>
      </c>
      <c r="U64" s="35">
        <f t="shared" si="3"/>
        <v>0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284" t="s">
        <v>166</v>
      </c>
      <c r="D65" s="149"/>
      <c r="E65" s="149">
        <v>1</v>
      </c>
      <c r="F65" s="149"/>
      <c r="G65" s="129">
        <f t="shared" si="4"/>
        <v>1</v>
      </c>
      <c r="H65" s="149"/>
      <c r="I65" s="149"/>
      <c r="J65" s="149"/>
      <c r="K65" s="289">
        <f t="shared" si="0"/>
        <v>0</v>
      </c>
      <c r="L65" s="147">
        <f t="shared" si="1"/>
        <v>0</v>
      </c>
      <c r="M65" s="148">
        <f t="shared" si="1"/>
        <v>1</v>
      </c>
      <c r="N65" s="148">
        <f t="shared" si="1"/>
        <v>0</v>
      </c>
      <c r="O65" s="129">
        <f t="shared" si="2"/>
        <v>1</v>
      </c>
      <c r="P65" s="149"/>
      <c r="Q65" s="34">
        <f>L65/V5</f>
        <v>0</v>
      </c>
      <c r="R65" s="34">
        <f>M65/W5</f>
        <v>2.2123893805309734E-3</v>
      </c>
      <c r="S65" s="34">
        <f>N65/X5</f>
        <v>0</v>
      </c>
      <c r="T65" s="34">
        <f>O65/Y5</f>
        <v>8.2372322899505767E-4</v>
      </c>
      <c r="U65" s="35">
        <f t="shared" si="3"/>
        <v>0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284" t="s">
        <v>169</v>
      </c>
      <c r="D66" s="149"/>
      <c r="E66" s="149">
        <v>2</v>
      </c>
      <c r="F66" s="149"/>
      <c r="G66" s="129">
        <f t="shared" si="4"/>
        <v>2</v>
      </c>
      <c r="H66" s="149"/>
      <c r="I66" s="149">
        <v>1</v>
      </c>
      <c r="J66" s="149"/>
      <c r="K66" s="289">
        <f t="shared" si="0"/>
        <v>1</v>
      </c>
      <c r="L66" s="147">
        <f t="shared" si="1"/>
        <v>0</v>
      </c>
      <c r="M66" s="148">
        <f t="shared" si="1"/>
        <v>3</v>
      </c>
      <c r="N66" s="148">
        <f t="shared" si="1"/>
        <v>0</v>
      </c>
      <c r="O66" s="129">
        <f t="shared" si="2"/>
        <v>3</v>
      </c>
      <c r="P66" s="149"/>
      <c r="Q66" s="34">
        <f>L66/V5</f>
        <v>0</v>
      </c>
      <c r="R66" s="34">
        <f>M66/W5</f>
        <v>6.6371681415929203E-3</v>
      </c>
      <c r="S66" s="34">
        <f>N66/X5</f>
        <v>0</v>
      </c>
      <c r="T66" s="34">
        <f>O66/Y5</f>
        <v>2.4711696869851728E-3</v>
      </c>
      <c r="U66" s="35">
        <f t="shared" si="3"/>
        <v>0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284" t="s">
        <v>172</v>
      </c>
      <c r="D67" s="149"/>
      <c r="E67" s="149"/>
      <c r="F67" s="149"/>
      <c r="G67" s="129">
        <f t="shared" si="4"/>
        <v>0</v>
      </c>
      <c r="H67" s="149"/>
      <c r="I67" s="149"/>
      <c r="J67" s="149"/>
      <c r="K67" s="289">
        <f t="shared" si="0"/>
        <v>0</v>
      </c>
      <c r="L67" s="147">
        <f t="shared" si="1"/>
        <v>0</v>
      </c>
      <c r="M67" s="148">
        <f t="shared" si="1"/>
        <v>0</v>
      </c>
      <c r="N67" s="148">
        <f t="shared" si="1"/>
        <v>0</v>
      </c>
      <c r="O67" s="129">
        <f t="shared" si="2"/>
        <v>0</v>
      </c>
      <c r="P67" s="149"/>
      <c r="Q67" s="34">
        <f>L67/V5</f>
        <v>0</v>
      </c>
      <c r="R67" s="34">
        <f>M67/W5</f>
        <v>0</v>
      </c>
      <c r="S67" s="34">
        <f>N67/X5</f>
        <v>0</v>
      </c>
      <c r="T67" s="34">
        <f>O67/Y5</f>
        <v>0</v>
      </c>
      <c r="U67" s="35" t="e">
        <f t="shared" si="3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279" t="s">
        <v>175</v>
      </c>
      <c r="D68" s="149"/>
      <c r="E68" s="149"/>
      <c r="F68" s="149"/>
      <c r="G68" s="124">
        <f t="shared" si="4"/>
        <v>0</v>
      </c>
      <c r="H68" s="149"/>
      <c r="I68" s="149"/>
      <c r="J68" s="149"/>
      <c r="K68" s="287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/>
      <c r="Q68" s="34">
        <f>L68/V5</f>
        <v>0</v>
      </c>
      <c r="R68" s="34">
        <f>M68/W5</f>
        <v>0</v>
      </c>
      <c r="S68" s="34">
        <f>N68/X5</f>
        <v>0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280" t="s">
        <v>178</v>
      </c>
      <c r="D69" s="269"/>
      <c r="E69" s="270"/>
      <c r="F69" s="270"/>
      <c r="G69" s="126">
        <f t="shared" si="4"/>
        <v>0</v>
      </c>
      <c r="H69" s="271"/>
      <c r="I69" s="270"/>
      <c r="J69" s="270"/>
      <c r="K69" s="288">
        <f t="shared" si="0"/>
        <v>0</v>
      </c>
      <c r="L69" s="139">
        <f t="shared" si="1"/>
        <v>0</v>
      </c>
      <c r="M69" s="140">
        <f t="shared" si="1"/>
        <v>0</v>
      </c>
      <c r="N69" s="140">
        <f t="shared" si="1"/>
        <v>0</v>
      </c>
      <c r="O69" s="126">
        <f t="shared" si="2"/>
        <v>0</v>
      </c>
      <c r="P69" s="49"/>
      <c r="Q69" s="34">
        <f>L69/V5</f>
        <v>0</v>
      </c>
      <c r="R69" s="34">
        <f>M69/W5</f>
        <v>0</v>
      </c>
      <c r="S69" s="34">
        <f>N69/X5</f>
        <v>0</v>
      </c>
      <c r="T69" s="34">
        <f>O69/Y5</f>
        <v>0</v>
      </c>
      <c r="U69" s="35" t="e">
        <f t="shared" si="3"/>
        <v>#DIV/0!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281" t="s">
        <v>181</v>
      </c>
      <c r="D70" s="149"/>
      <c r="E70" s="149"/>
      <c r="F70" s="149"/>
      <c r="G70" s="129">
        <f t="shared" si="4"/>
        <v>0</v>
      </c>
      <c r="H70" s="149"/>
      <c r="I70" s="149"/>
      <c r="J70" s="149"/>
      <c r="K70" s="289">
        <f t="shared" si="0"/>
        <v>0</v>
      </c>
      <c r="L70" s="147">
        <f t="shared" ref="L70:N73" si="5">D70+H70</f>
        <v>0</v>
      </c>
      <c r="M70" s="148">
        <f t="shared" si="5"/>
        <v>0</v>
      </c>
      <c r="N70" s="148">
        <f t="shared" si="5"/>
        <v>0</v>
      </c>
      <c r="O70" s="129">
        <f t="shared" si="2"/>
        <v>0</v>
      </c>
      <c r="P70" s="149"/>
      <c r="Q70" s="34">
        <f>L70/V5</f>
        <v>0</v>
      </c>
      <c r="R70" s="34">
        <f>M70/W5</f>
        <v>0</v>
      </c>
      <c r="S70" s="34">
        <f>N70/X5</f>
        <v>0</v>
      </c>
      <c r="T70" s="34">
        <f>O70/Y5</f>
        <v>0</v>
      </c>
      <c r="U70" s="35" t="e">
        <f t="shared" si="3"/>
        <v>#DIV/0!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281" t="s">
        <v>184</v>
      </c>
      <c r="D71" s="149"/>
      <c r="E71" s="149"/>
      <c r="F71" s="149"/>
      <c r="G71" s="129">
        <f t="shared" si="4"/>
        <v>0</v>
      </c>
      <c r="H71" s="149"/>
      <c r="I71" s="149"/>
      <c r="J71" s="149"/>
      <c r="K71" s="289">
        <f t="shared" si="0"/>
        <v>0</v>
      </c>
      <c r="L71" s="147">
        <f t="shared" si="5"/>
        <v>0</v>
      </c>
      <c r="M71" s="148">
        <f t="shared" si="5"/>
        <v>0</v>
      </c>
      <c r="N71" s="148">
        <f t="shared" si="5"/>
        <v>0</v>
      </c>
      <c r="O71" s="129">
        <f t="shared" si="2"/>
        <v>0</v>
      </c>
      <c r="P71" s="149"/>
      <c r="Q71" s="34">
        <f>L71/V5</f>
        <v>0</v>
      </c>
      <c r="R71" s="34">
        <f>M71/W5</f>
        <v>0</v>
      </c>
      <c r="S71" s="34">
        <f>N71/X5</f>
        <v>0</v>
      </c>
      <c r="T71" s="34">
        <f>O71/Y5</f>
        <v>0</v>
      </c>
      <c r="U71" s="35" t="e">
        <f t="shared" si="3"/>
        <v>#DIV/0!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281" t="s">
        <v>187</v>
      </c>
      <c r="D72" s="158"/>
      <c r="E72" s="158"/>
      <c r="F72" s="158"/>
      <c r="G72" s="133">
        <f t="shared" si="4"/>
        <v>0</v>
      </c>
      <c r="H72" s="158"/>
      <c r="I72" s="158"/>
      <c r="J72" s="158"/>
      <c r="K72" s="290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/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285"/>
      <c r="D73" s="353"/>
      <c r="E73" s="354"/>
      <c r="F73" s="354"/>
      <c r="G73" s="119">
        <f>D73+E73+F73</f>
        <v>0</v>
      </c>
      <c r="H73" s="355"/>
      <c r="I73" s="354"/>
      <c r="J73" s="354"/>
      <c r="K73" s="291">
        <f>H73+I73+J73</f>
        <v>0</v>
      </c>
      <c r="L73" s="159">
        <f t="shared" si="5"/>
        <v>0</v>
      </c>
      <c r="M73" s="118">
        <f t="shared" si="5"/>
        <v>0</v>
      </c>
      <c r="N73" s="118">
        <f t="shared" si="5"/>
        <v>0</v>
      </c>
      <c r="O73" s="119">
        <f>L73+M73+N73</f>
        <v>0</v>
      </c>
      <c r="P73" s="160"/>
      <c r="Q73" s="34">
        <f>L73/V5</f>
        <v>0</v>
      </c>
      <c r="R73" s="34">
        <f>M73/W5</f>
        <v>0</v>
      </c>
      <c r="S73" s="34">
        <f>N73/X5</f>
        <v>0</v>
      </c>
      <c r="T73" s="34">
        <f>O73/Y5</f>
        <v>0</v>
      </c>
      <c r="U73" s="35" t="e">
        <f>P73/O73</f>
        <v>#DIV/0!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296">
        <f t="shared" ref="D74:P74" si="6">D7+D9+D35+D37+D41+D43+D47+D60+D64+D69+D73</f>
        <v>0</v>
      </c>
      <c r="E74" s="115">
        <f t="shared" si="6"/>
        <v>6</v>
      </c>
      <c r="F74" s="115">
        <f t="shared" si="6"/>
        <v>7</v>
      </c>
      <c r="G74" s="297">
        <f t="shared" si="6"/>
        <v>13</v>
      </c>
      <c r="H74" s="114">
        <f t="shared" si="6"/>
        <v>0</v>
      </c>
      <c r="I74" s="115">
        <f t="shared" si="6"/>
        <v>9</v>
      </c>
      <c r="J74" s="115">
        <f t="shared" si="6"/>
        <v>6</v>
      </c>
      <c r="K74" s="116">
        <f t="shared" si="6"/>
        <v>15</v>
      </c>
      <c r="L74" s="117">
        <f t="shared" si="6"/>
        <v>0</v>
      </c>
      <c r="M74" s="118">
        <f t="shared" si="6"/>
        <v>15</v>
      </c>
      <c r="N74" s="118">
        <f t="shared" si="6"/>
        <v>13</v>
      </c>
      <c r="O74" s="119">
        <f t="shared" si="6"/>
        <v>28</v>
      </c>
      <c r="P74" s="120">
        <f t="shared" si="6"/>
        <v>0</v>
      </c>
      <c r="Q74" s="34">
        <f>L74/V5</f>
        <v>0</v>
      </c>
      <c r="R74" s="34">
        <f>M74/W5</f>
        <v>3.3185840707964605E-2</v>
      </c>
      <c r="S74" s="34">
        <f>N74/X5</f>
        <v>3.117505995203837E-2</v>
      </c>
      <c r="T74" s="34">
        <f>O74/Y5</f>
        <v>2.3064250411861616E-2</v>
      </c>
      <c r="U74" s="35">
        <f>P74/O74</f>
        <v>0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P7:P73 D7:F73 H7:J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Y153"/>
  <sheetViews>
    <sheetView zoomScaleNormal="100" workbookViewId="0">
      <selection activeCell="D7" sqref="D7:P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[1]Нестеров!$E$7</f>
        <v>199</v>
      </c>
      <c r="W5" s="6">
        <f>[1]Нестеров!$E$8</f>
        <v>433</v>
      </c>
      <c r="X5" s="6">
        <f>[1]Нестеров!$E$9</f>
        <v>431</v>
      </c>
      <c r="Y5" s="6">
        <f>SUM(V5:X5)</f>
        <v>1063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/>
      <c r="E7" s="26"/>
      <c r="F7" s="26"/>
      <c r="G7" s="121">
        <f>D7+E7+F7</f>
        <v>0</v>
      </c>
      <c r="H7" s="28"/>
      <c r="I7" s="26"/>
      <c r="J7" s="26"/>
      <c r="K7" s="138">
        <f>H7+I7+J7</f>
        <v>0</v>
      </c>
      <c r="L7" s="139">
        <f>D7+H7</f>
        <v>0</v>
      </c>
      <c r="M7" s="140">
        <f>E7+I7</f>
        <v>0</v>
      </c>
      <c r="N7" s="140">
        <f>F7+J7</f>
        <v>0</v>
      </c>
      <c r="O7" s="126">
        <f>L7+M7+N7</f>
        <v>0</v>
      </c>
      <c r="P7" s="33"/>
      <c r="Q7" s="34">
        <f>L7/V5</f>
        <v>0</v>
      </c>
      <c r="R7" s="34">
        <f>M7/W5</f>
        <v>0</v>
      </c>
      <c r="S7" s="34">
        <f>N7/X5</f>
        <v>0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213"/>
      <c r="E8" s="214"/>
      <c r="F8" s="214"/>
      <c r="G8" s="124">
        <f>D8+E8+F8</f>
        <v>0</v>
      </c>
      <c r="H8" s="215"/>
      <c r="I8" s="214"/>
      <c r="J8" s="214"/>
      <c r="K8" s="141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25"/>
      <c r="E9" s="26"/>
      <c r="F9" s="26"/>
      <c r="G9" s="126">
        <f t="shared" ref="G9:G72" si="4">D9+E9+F9</f>
        <v>0</v>
      </c>
      <c r="H9" s="28"/>
      <c r="I9" s="26"/>
      <c r="J9" s="26"/>
      <c r="K9" s="145">
        <f t="shared" si="0"/>
        <v>0</v>
      </c>
      <c r="L9" s="139">
        <f t="shared" si="1"/>
        <v>0</v>
      </c>
      <c r="M9" s="140">
        <f t="shared" si="1"/>
        <v>0</v>
      </c>
      <c r="N9" s="140">
        <f t="shared" si="1"/>
        <v>0</v>
      </c>
      <c r="O9" s="126">
        <f t="shared" si="2"/>
        <v>0</v>
      </c>
      <c r="P9" s="49"/>
      <c r="Q9" s="34">
        <f>L9/V5</f>
        <v>0</v>
      </c>
      <c r="R9" s="34">
        <f>M9/W5</f>
        <v>0</v>
      </c>
      <c r="S9" s="34">
        <f>N9/X5</f>
        <v>0</v>
      </c>
      <c r="T9" s="34">
        <f>O9/Y5</f>
        <v>0</v>
      </c>
      <c r="U9" s="35" t="e">
        <f t="shared" si="3"/>
        <v>#DIV/0!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216"/>
      <c r="E10" s="217"/>
      <c r="F10" s="217"/>
      <c r="G10" s="129">
        <f t="shared" si="4"/>
        <v>0</v>
      </c>
      <c r="H10" s="218"/>
      <c r="I10" s="217"/>
      <c r="J10" s="217"/>
      <c r="K10" s="146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216"/>
      <c r="E11" s="217"/>
      <c r="F11" s="217"/>
      <c r="G11" s="129">
        <f t="shared" si="4"/>
        <v>0</v>
      </c>
      <c r="H11" s="218"/>
      <c r="I11" s="217"/>
      <c r="J11" s="217"/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216"/>
      <c r="E12" s="217"/>
      <c r="F12" s="217"/>
      <c r="G12" s="129">
        <f t="shared" si="4"/>
        <v>0</v>
      </c>
      <c r="H12" s="218"/>
      <c r="I12" s="217"/>
      <c r="J12" s="217"/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216"/>
      <c r="E13" s="217"/>
      <c r="F13" s="217"/>
      <c r="G13" s="129">
        <f t="shared" si="4"/>
        <v>0</v>
      </c>
      <c r="H13" s="218"/>
      <c r="I13" s="217"/>
      <c r="J13" s="217"/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216"/>
      <c r="E14" s="217"/>
      <c r="F14" s="217"/>
      <c r="G14" s="129">
        <f t="shared" si="4"/>
        <v>0</v>
      </c>
      <c r="H14" s="218"/>
      <c r="I14" s="217"/>
      <c r="J14" s="217"/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216"/>
      <c r="E15" s="217"/>
      <c r="F15" s="217"/>
      <c r="G15" s="129">
        <f t="shared" si="4"/>
        <v>0</v>
      </c>
      <c r="H15" s="218"/>
      <c r="I15" s="217"/>
      <c r="J15" s="217"/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216"/>
      <c r="E16" s="217"/>
      <c r="F16" s="217"/>
      <c r="G16" s="129">
        <f t="shared" si="4"/>
        <v>0</v>
      </c>
      <c r="H16" s="218"/>
      <c r="I16" s="217"/>
      <c r="J16" s="217"/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216"/>
      <c r="E17" s="217"/>
      <c r="F17" s="217"/>
      <c r="G17" s="129">
        <f t="shared" si="4"/>
        <v>0</v>
      </c>
      <c r="H17" s="218"/>
      <c r="I17" s="217"/>
      <c r="J17" s="217"/>
      <c r="K17" s="146">
        <f t="shared" si="0"/>
        <v>0</v>
      </c>
      <c r="L17" s="147">
        <f t="shared" si="1"/>
        <v>0</v>
      </c>
      <c r="M17" s="148">
        <f t="shared" si="1"/>
        <v>0</v>
      </c>
      <c r="N17" s="148">
        <f t="shared" si="1"/>
        <v>0</v>
      </c>
      <c r="O17" s="129">
        <f t="shared" si="2"/>
        <v>0</v>
      </c>
      <c r="P17" s="149"/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3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216"/>
      <c r="E18" s="217"/>
      <c r="F18" s="217"/>
      <c r="G18" s="129">
        <f t="shared" si="4"/>
        <v>0</v>
      </c>
      <c r="H18" s="218"/>
      <c r="I18" s="217"/>
      <c r="J18" s="217"/>
      <c r="K18" s="146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216"/>
      <c r="E19" s="217"/>
      <c r="F19" s="217"/>
      <c r="G19" s="129">
        <f t="shared" si="4"/>
        <v>0</v>
      </c>
      <c r="H19" s="218"/>
      <c r="I19" s="217"/>
      <c r="J19" s="217"/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216"/>
      <c r="E20" s="217"/>
      <c r="F20" s="217"/>
      <c r="G20" s="129">
        <f t="shared" si="4"/>
        <v>0</v>
      </c>
      <c r="H20" s="218"/>
      <c r="I20" s="217"/>
      <c r="J20" s="217"/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216"/>
      <c r="E21" s="217"/>
      <c r="F21" s="217"/>
      <c r="G21" s="129">
        <f t="shared" si="4"/>
        <v>0</v>
      </c>
      <c r="H21" s="218"/>
      <c r="I21" s="217"/>
      <c r="J21" s="217"/>
      <c r="K21" s="146">
        <f t="shared" si="0"/>
        <v>0</v>
      </c>
      <c r="L21" s="147">
        <f t="shared" si="1"/>
        <v>0</v>
      </c>
      <c r="M21" s="148">
        <f t="shared" si="1"/>
        <v>0</v>
      </c>
      <c r="N21" s="148">
        <f t="shared" si="1"/>
        <v>0</v>
      </c>
      <c r="O21" s="129">
        <f t="shared" si="2"/>
        <v>0</v>
      </c>
      <c r="P21" s="149"/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3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216"/>
      <c r="E22" s="217"/>
      <c r="F22" s="217"/>
      <c r="G22" s="129">
        <f t="shared" si="4"/>
        <v>0</v>
      </c>
      <c r="H22" s="218"/>
      <c r="I22" s="217"/>
      <c r="J22" s="217"/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216"/>
      <c r="E23" s="217"/>
      <c r="F23" s="217"/>
      <c r="G23" s="129">
        <f t="shared" si="4"/>
        <v>0</v>
      </c>
      <c r="H23" s="218"/>
      <c r="I23" s="217"/>
      <c r="J23" s="217"/>
      <c r="K23" s="146">
        <f t="shared" si="0"/>
        <v>0</v>
      </c>
      <c r="L23" s="147">
        <f t="shared" si="1"/>
        <v>0</v>
      </c>
      <c r="M23" s="148">
        <f t="shared" si="1"/>
        <v>0</v>
      </c>
      <c r="N23" s="148">
        <f t="shared" si="1"/>
        <v>0</v>
      </c>
      <c r="O23" s="129">
        <f t="shared" si="2"/>
        <v>0</v>
      </c>
      <c r="P23" s="149"/>
      <c r="Q23" s="34">
        <f>L23/V5</f>
        <v>0</v>
      </c>
      <c r="R23" s="34">
        <f>M23/W5</f>
        <v>0</v>
      </c>
      <c r="S23" s="34">
        <f>N23/X5</f>
        <v>0</v>
      </c>
      <c r="T23" s="34">
        <f>O23/Y5</f>
        <v>0</v>
      </c>
      <c r="U23" s="35" t="e">
        <f t="shared" si="3"/>
        <v>#DIV/0!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216"/>
      <c r="E24" s="217"/>
      <c r="F24" s="217"/>
      <c r="G24" s="129">
        <f t="shared" si="4"/>
        <v>0</v>
      </c>
      <c r="H24" s="218"/>
      <c r="I24" s="217"/>
      <c r="J24" s="217"/>
      <c r="K24" s="146">
        <f t="shared" si="0"/>
        <v>0</v>
      </c>
      <c r="L24" s="147">
        <f t="shared" si="1"/>
        <v>0</v>
      </c>
      <c r="M24" s="148">
        <f t="shared" si="1"/>
        <v>0</v>
      </c>
      <c r="N24" s="148">
        <f t="shared" si="1"/>
        <v>0</v>
      </c>
      <c r="O24" s="129">
        <f t="shared" si="2"/>
        <v>0</v>
      </c>
      <c r="P24" s="149"/>
      <c r="Q24" s="34">
        <f>L24/V5</f>
        <v>0</v>
      </c>
      <c r="R24" s="34">
        <f>M24/W5</f>
        <v>0</v>
      </c>
      <c r="S24" s="34">
        <f>N24/X5</f>
        <v>0</v>
      </c>
      <c r="T24" s="34">
        <f>O24/Y5</f>
        <v>0</v>
      </c>
      <c r="U24" s="35" t="e">
        <f t="shared" si="3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216"/>
      <c r="E25" s="217"/>
      <c r="F25" s="217"/>
      <c r="G25" s="129">
        <f t="shared" si="4"/>
        <v>0</v>
      </c>
      <c r="H25" s="218"/>
      <c r="I25" s="217"/>
      <c r="J25" s="217"/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216"/>
      <c r="E26" s="217"/>
      <c r="F26" s="217"/>
      <c r="G26" s="129">
        <f t="shared" si="4"/>
        <v>0</v>
      </c>
      <c r="H26" s="218"/>
      <c r="I26" s="217"/>
      <c r="J26" s="217"/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216"/>
      <c r="E27" s="217"/>
      <c r="F27" s="217"/>
      <c r="G27" s="129">
        <f t="shared" si="4"/>
        <v>0</v>
      </c>
      <c r="H27" s="218"/>
      <c r="I27" s="217"/>
      <c r="J27" s="217"/>
      <c r="K27" s="146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216"/>
      <c r="E28" s="217"/>
      <c r="F28" s="217"/>
      <c r="G28" s="129">
        <f t="shared" si="4"/>
        <v>0</v>
      </c>
      <c r="H28" s="218"/>
      <c r="I28" s="217"/>
      <c r="J28" s="217"/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216"/>
      <c r="E29" s="217"/>
      <c r="F29" s="217"/>
      <c r="G29" s="129">
        <f t="shared" si="4"/>
        <v>0</v>
      </c>
      <c r="H29" s="218"/>
      <c r="I29" s="217"/>
      <c r="J29" s="217"/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216"/>
      <c r="E30" s="217"/>
      <c r="F30" s="217"/>
      <c r="G30" s="129">
        <f t="shared" si="4"/>
        <v>0</v>
      </c>
      <c r="H30" s="218"/>
      <c r="I30" s="217"/>
      <c r="J30" s="217"/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216"/>
      <c r="E31" s="217"/>
      <c r="F31" s="217"/>
      <c r="G31" s="129">
        <f t="shared" si="4"/>
        <v>0</v>
      </c>
      <c r="H31" s="218"/>
      <c r="I31" s="217"/>
      <c r="J31" s="217"/>
      <c r="K31" s="146">
        <f t="shared" si="0"/>
        <v>0</v>
      </c>
      <c r="L31" s="147">
        <f t="shared" si="1"/>
        <v>0</v>
      </c>
      <c r="M31" s="148">
        <f t="shared" si="1"/>
        <v>0</v>
      </c>
      <c r="N31" s="148">
        <f t="shared" si="1"/>
        <v>0</v>
      </c>
      <c r="O31" s="129">
        <f t="shared" si="2"/>
        <v>0</v>
      </c>
      <c r="P31" s="149"/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216"/>
      <c r="E32" s="217"/>
      <c r="F32" s="217"/>
      <c r="G32" s="129">
        <f t="shared" si="4"/>
        <v>0</v>
      </c>
      <c r="H32" s="218"/>
      <c r="I32" s="217"/>
      <c r="J32" s="217"/>
      <c r="K32" s="146">
        <f t="shared" si="0"/>
        <v>0</v>
      </c>
      <c r="L32" s="147">
        <f t="shared" si="1"/>
        <v>0</v>
      </c>
      <c r="M32" s="148">
        <f t="shared" si="1"/>
        <v>0</v>
      </c>
      <c r="N32" s="148">
        <f t="shared" si="1"/>
        <v>0</v>
      </c>
      <c r="O32" s="129">
        <f t="shared" si="2"/>
        <v>0</v>
      </c>
      <c r="P32" s="149"/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216"/>
      <c r="E33" s="217"/>
      <c r="F33" s="217"/>
      <c r="G33" s="129">
        <f t="shared" si="4"/>
        <v>0</v>
      </c>
      <c r="H33" s="218"/>
      <c r="I33" s="217"/>
      <c r="J33" s="217"/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213"/>
      <c r="E34" s="214"/>
      <c r="F34" s="214"/>
      <c r="G34" s="124">
        <f t="shared" si="4"/>
        <v>0</v>
      </c>
      <c r="H34" s="215"/>
      <c r="I34" s="214"/>
      <c r="J34" s="214"/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25"/>
      <c r="E35" s="26">
        <v>1</v>
      </c>
      <c r="F35" s="26">
        <v>2</v>
      </c>
      <c r="G35" s="126">
        <f t="shared" si="4"/>
        <v>3</v>
      </c>
      <c r="H35" s="28">
        <v>2</v>
      </c>
      <c r="I35" s="26">
        <v>3</v>
      </c>
      <c r="J35" s="26">
        <v>3</v>
      </c>
      <c r="K35" s="145">
        <f t="shared" si="0"/>
        <v>8</v>
      </c>
      <c r="L35" s="152">
        <f t="shared" si="1"/>
        <v>2</v>
      </c>
      <c r="M35" s="153">
        <f t="shared" si="1"/>
        <v>4</v>
      </c>
      <c r="N35" s="153">
        <f t="shared" si="1"/>
        <v>5</v>
      </c>
      <c r="O35" s="154">
        <f t="shared" si="2"/>
        <v>11</v>
      </c>
      <c r="P35" s="49"/>
      <c r="Q35" s="34">
        <f>L35/V5</f>
        <v>1.0050251256281407E-2</v>
      </c>
      <c r="R35" s="34">
        <f>M35/W5</f>
        <v>9.2378752886836026E-3</v>
      </c>
      <c r="S35" s="34">
        <f>N35/X5</f>
        <v>1.1600928074245939E-2</v>
      </c>
      <c r="T35" s="34">
        <f>O35/Y5</f>
        <v>1.0348071495766699E-2</v>
      </c>
      <c r="U35" s="35">
        <f t="shared" si="3"/>
        <v>0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213"/>
      <c r="E36" s="214">
        <v>1</v>
      </c>
      <c r="F36" s="214">
        <v>1</v>
      </c>
      <c r="G36" s="124">
        <f t="shared" si="4"/>
        <v>2</v>
      </c>
      <c r="H36" s="215">
        <v>2</v>
      </c>
      <c r="I36" s="214">
        <v>3</v>
      </c>
      <c r="J36" s="214">
        <v>2</v>
      </c>
      <c r="K36" s="141">
        <f t="shared" si="0"/>
        <v>7</v>
      </c>
      <c r="L36" s="142">
        <f t="shared" si="1"/>
        <v>2</v>
      </c>
      <c r="M36" s="143">
        <f t="shared" si="1"/>
        <v>4</v>
      </c>
      <c r="N36" s="143">
        <f t="shared" si="1"/>
        <v>3</v>
      </c>
      <c r="O36" s="124">
        <f t="shared" si="2"/>
        <v>9</v>
      </c>
      <c r="P36" s="144"/>
      <c r="Q36" s="34">
        <f>L36/V5</f>
        <v>1.0050251256281407E-2</v>
      </c>
      <c r="R36" s="34">
        <f>M36/W5</f>
        <v>9.2378752886836026E-3</v>
      </c>
      <c r="S36" s="34">
        <f>N36/X5</f>
        <v>6.9605568445475635E-3</v>
      </c>
      <c r="T36" s="34">
        <f>O36/Y5</f>
        <v>8.4666039510818431E-3</v>
      </c>
      <c r="U36" s="35">
        <f t="shared" si="3"/>
        <v>0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5">
        <v>11</v>
      </c>
      <c r="E37" s="26">
        <v>18</v>
      </c>
      <c r="F37" s="26">
        <v>9</v>
      </c>
      <c r="G37" s="126">
        <f t="shared" si="4"/>
        <v>38</v>
      </c>
      <c r="H37" s="28">
        <v>14</v>
      </c>
      <c r="I37" s="26">
        <v>17</v>
      </c>
      <c r="J37" s="26">
        <v>13</v>
      </c>
      <c r="K37" s="145">
        <f t="shared" si="0"/>
        <v>44</v>
      </c>
      <c r="L37" s="152">
        <f t="shared" si="1"/>
        <v>25</v>
      </c>
      <c r="M37" s="153">
        <f t="shared" si="1"/>
        <v>35</v>
      </c>
      <c r="N37" s="153">
        <f t="shared" si="1"/>
        <v>22</v>
      </c>
      <c r="O37" s="154">
        <f t="shared" si="2"/>
        <v>82</v>
      </c>
      <c r="P37" s="49"/>
      <c r="Q37" s="34">
        <f>L37/V5</f>
        <v>0.12562814070351758</v>
      </c>
      <c r="R37" s="34">
        <f>M37/W5</f>
        <v>8.0831408775981523E-2</v>
      </c>
      <c r="S37" s="34">
        <f>N37/X5</f>
        <v>5.1044083526682132E-2</v>
      </c>
      <c r="T37" s="34">
        <f>O37/Y5</f>
        <v>7.7140169332079025E-2</v>
      </c>
      <c r="U37" s="35">
        <f t="shared" si="3"/>
        <v>0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216"/>
      <c r="E38" s="217"/>
      <c r="F38" s="217"/>
      <c r="G38" s="129">
        <f t="shared" si="4"/>
        <v>0</v>
      </c>
      <c r="H38" s="218"/>
      <c r="I38" s="217"/>
      <c r="J38" s="217"/>
      <c r="K38" s="146">
        <f t="shared" si="0"/>
        <v>0</v>
      </c>
      <c r="L38" s="147">
        <f t="shared" si="1"/>
        <v>0</v>
      </c>
      <c r="M38" s="148">
        <f t="shared" si="1"/>
        <v>0</v>
      </c>
      <c r="N38" s="148">
        <f t="shared" si="1"/>
        <v>0</v>
      </c>
      <c r="O38" s="129">
        <f t="shared" si="2"/>
        <v>0</v>
      </c>
      <c r="P38" s="149"/>
      <c r="Q38" s="34">
        <f>L38/V5</f>
        <v>0</v>
      </c>
      <c r="R38" s="34">
        <f>M38/W5</f>
        <v>0</v>
      </c>
      <c r="S38" s="34">
        <f>N38/X5</f>
        <v>0</v>
      </c>
      <c r="T38" s="34">
        <f>O38/Y5</f>
        <v>0</v>
      </c>
      <c r="U38" s="35" t="e">
        <f t="shared" si="3"/>
        <v>#DIV/0!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216">
        <v>3</v>
      </c>
      <c r="E39" s="217">
        <v>4</v>
      </c>
      <c r="F39" s="217">
        <v>3</v>
      </c>
      <c r="G39" s="129">
        <f t="shared" si="4"/>
        <v>10</v>
      </c>
      <c r="H39" s="218">
        <v>7</v>
      </c>
      <c r="I39" s="217">
        <v>3</v>
      </c>
      <c r="J39" s="217">
        <v>2</v>
      </c>
      <c r="K39" s="146">
        <f t="shared" si="0"/>
        <v>12</v>
      </c>
      <c r="L39" s="147">
        <f t="shared" si="1"/>
        <v>10</v>
      </c>
      <c r="M39" s="148">
        <f t="shared" si="1"/>
        <v>7</v>
      </c>
      <c r="N39" s="148">
        <f t="shared" si="1"/>
        <v>5</v>
      </c>
      <c r="O39" s="129">
        <f t="shared" si="2"/>
        <v>22</v>
      </c>
      <c r="P39" s="149"/>
      <c r="Q39" s="34">
        <f>L39/V5</f>
        <v>5.0251256281407038E-2</v>
      </c>
      <c r="R39" s="34">
        <f>M39/W5</f>
        <v>1.6166281755196306E-2</v>
      </c>
      <c r="S39" s="34">
        <f>N39/X5</f>
        <v>1.1600928074245939E-2</v>
      </c>
      <c r="T39" s="34">
        <f>O39/Y5</f>
        <v>2.0696142991533398E-2</v>
      </c>
      <c r="U39" s="35">
        <f t="shared" si="3"/>
        <v>0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213">
        <v>8</v>
      </c>
      <c r="E40" s="214">
        <v>14</v>
      </c>
      <c r="F40" s="214">
        <v>6</v>
      </c>
      <c r="G40" s="124">
        <f t="shared" si="4"/>
        <v>28</v>
      </c>
      <c r="H40" s="215">
        <v>7</v>
      </c>
      <c r="I40" s="214">
        <v>14</v>
      </c>
      <c r="J40" s="214">
        <v>11</v>
      </c>
      <c r="K40" s="141">
        <f t="shared" si="0"/>
        <v>32</v>
      </c>
      <c r="L40" s="142">
        <f t="shared" si="1"/>
        <v>15</v>
      </c>
      <c r="M40" s="143">
        <f t="shared" si="1"/>
        <v>28</v>
      </c>
      <c r="N40" s="143">
        <f t="shared" si="1"/>
        <v>17</v>
      </c>
      <c r="O40" s="124">
        <f t="shared" si="2"/>
        <v>60</v>
      </c>
      <c r="P40" s="144"/>
      <c r="Q40" s="34">
        <f>L40/V5</f>
        <v>7.5376884422110546E-2</v>
      </c>
      <c r="R40" s="34">
        <f>M40/W5</f>
        <v>6.4665127020785224E-2</v>
      </c>
      <c r="S40" s="34">
        <f>N40/X5</f>
        <v>3.9443155452436193E-2</v>
      </c>
      <c r="T40" s="34">
        <f>O40/Y5</f>
        <v>5.6444026340545628E-2</v>
      </c>
      <c r="U40" s="35">
        <f t="shared" si="3"/>
        <v>0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25"/>
      <c r="E41" s="26"/>
      <c r="F41" s="26"/>
      <c r="G41" s="126">
        <f t="shared" si="4"/>
        <v>0</v>
      </c>
      <c r="H41" s="28"/>
      <c r="I41" s="26"/>
      <c r="J41" s="26"/>
      <c r="K41" s="145">
        <f t="shared" si="0"/>
        <v>0</v>
      </c>
      <c r="L41" s="152">
        <f t="shared" si="1"/>
        <v>0</v>
      </c>
      <c r="M41" s="153">
        <f t="shared" si="1"/>
        <v>0</v>
      </c>
      <c r="N41" s="153">
        <f t="shared" si="1"/>
        <v>0</v>
      </c>
      <c r="O41" s="154">
        <f t="shared" si="2"/>
        <v>0</v>
      </c>
      <c r="P41" s="49"/>
      <c r="Q41" s="34">
        <f>L41/V5</f>
        <v>0</v>
      </c>
      <c r="R41" s="34">
        <f>M41/W5</f>
        <v>0</v>
      </c>
      <c r="S41" s="34">
        <f>N41/X5</f>
        <v>0</v>
      </c>
      <c r="T41" s="34">
        <f>O41/Y5</f>
        <v>0</v>
      </c>
      <c r="U41" s="35" t="e">
        <f t="shared" si="3"/>
        <v>#DIV/0!</v>
      </c>
      <c r="V41" s="70"/>
      <c r="W41" s="70"/>
      <c r="X41" s="70"/>
      <c r="Y41" s="70"/>
    </row>
    <row r="42" spans="1:25" s="37" customFormat="1" ht="32.25" thickBot="1" x14ac:dyDescent="0.3">
      <c r="A42" s="38" t="s">
        <v>95</v>
      </c>
      <c r="B42" s="64" t="s">
        <v>96</v>
      </c>
      <c r="C42" s="72" t="s">
        <v>97</v>
      </c>
      <c r="D42" s="213"/>
      <c r="E42" s="214"/>
      <c r="F42" s="214"/>
      <c r="G42" s="124">
        <f t="shared" si="4"/>
        <v>0</v>
      </c>
      <c r="H42" s="215"/>
      <c r="I42" s="214"/>
      <c r="J42" s="214"/>
      <c r="K42" s="141">
        <f t="shared" si="0"/>
        <v>0</v>
      </c>
      <c r="L42" s="142">
        <f t="shared" si="1"/>
        <v>0</v>
      </c>
      <c r="M42" s="143">
        <f t="shared" si="1"/>
        <v>0</v>
      </c>
      <c r="N42" s="143">
        <f t="shared" si="1"/>
        <v>0</v>
      </c>
      <c r="O42" s="124">
        <f t="shared" si="2"/>
        <v>0</v>
      </c>
      <c r="P42" s="144"/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25"/>
      <c r="E43" s="26"/>
      <c r="F43" s="26"/>
      <c r="G43" s="126">
        <f t="shared" si="4"/>
        <v>0</v>
      </c>
      <c r="H43" s="28"/>
      <c r="I43" s="26"/>
      <c r="J43" s="26"/>
      <c r="K43" s="145">
        <f t="shared" si="0"/>
        <v>0</v>
      </c>
      <c r="L43" s="152">
        <f t="shared" si="1"/>
        <v>0</v>
      </c>
      <c r="M43" s="153">
        <f t="shared" si="1"/>
        <v>0</v>
      </c>
      <c r="N43" s="153">
        <f t="shared" si="1"/>
        <v>0</v>
      </c>
      <c r="O43" s="154">
        <f t="shared" si="2"/>
        <v>0</v>
      </c>
      <c r="P43" s="49"/>
      <c r="Q43" s="34">
        <f>L43/V5</f>
        <v>0</v>
      </c>
      <c r="R43" s="34">
        <f>M43/W5</f>
        <v>0</v>
      </c>
      <c r="S43" s="34">
        <f>N43/X5</f>
        <v>0</v>
      </c>
      <c r="T43" s="34">
        <f>O43/Y5</f>
        <v>0</v>
      </c>
      <c r="U43" s="35" t="e">
        <f t="shared" si="3"/>
        <v>#DIV/0!</v>
      </c>
      <c r="V43" s="36"/>
      <c r="W43" s="36"/>
      <c r="X43" s="36"/>
      <c r="Y43" s="36"/>
    </row>
    <row r="44" spans="1:25" s="37" customFormat="1" ht="16.5" thickBot="1" x14ac:dyDescent="0.3">
      <c r="A44" s="50" t="s">
        <v>101</v>
      </c>
      <c r="B44" s="57" t="s">
        <v>102</v>
      </c>
      <c r="C44" s="52" t="s">
        <v>103</v>
      </c>
      <c r="D44" s="216"/>
      <c r="E44" s="217"/>
      <c r="F44" s="217"/>
      <c r="G44" s="129">
        <f t="shared" si="4"/>
        <v>0</v>
      </c>
      <c r="H44" s="218"/>
      <c r="I44" s="217"/>
      <c r="J44" s="217"/>
      <c r="K44" s="146">
        <f t="shared" si="0"/>
        <v>0</v>
      </c>
      <c r="L44" s="147">
        <f t="shared" si="1"/>
        <v>0</v>
      </c>
      <c r="M44" s="148">
        <f t="shared" si="1"/>
        <v>0</v>
      </c>
      <c r="N44" s="148">
        <f t="shared" si="1"/>
        <v>0</v>
      </c>
      <c r="O44" s="129">
        <f t="shared" si="2"/>
        <v>0</v>
      </c>
      <c r="P44" s="149"/>
      <c r="Q44" s="34">
        <f>L44/V5</f>
        <v>0</v>
      </c>
      <c r="R44" s="34">
        <f>M44/W5</f>
        <v>0</v>
      </c>
      <c r="S44" s="34">
        <f>N44/X5</f>
        <v>0</v>
      </c>
      <c r="T44" s="34">
        <f>O44/Y5</f>
        <v>0</v>
      </c>
      <c r="U44" s="35" t="e">
        <f t="shared" si="3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216"/>
      <c r="E45" s="217"/>
      <c r="F45" s="217"/>
      <c r="G45" s="129">
        <f t="shared" si="4"/>
        <v>0</v>
      </c>
      <c r="H45" s="218"/>
      <c r="I45" s="217"/>
      <c r="J45" s="217"/>
      <c r="K45" s="146">
        <f t="shared" si="0"/>
        <v>0</v>
      </c>
      <c r="L45" s="147">
        <f t="shared" si="1"/>
        <v>0</v>
      </c>
      <c r="M45" s="148">
        <f t="shared" si="1"/>
        <v>0</v>
      </c>
      <c r="N45" s="148">
        <f t="shared" si="1"/>
        <v>0</v>
      </c>
      <c r="O45" s="129">
        <f t="shared" si="2"/>
        <v>0</v>
      </c>
      <c r="P45" s="149"/>
      <c r="Q45" s="34">
        <f>L45/V5</f>
        <v>0</v>
      </c>
      <c r="R45" s="34">
        <f>M45/W5</f>
        <v>0</v>
      </c>
      <c r="S45" s="34">
        <f>N45/X5</f>
        <v>0</v>
      </c>
      <c r="T45" s="34">
        <f>O45/Y5</f>
        <v>0</v>
      </c>
      <c r="U45" s="35" t="e">
        <f t="shared" si="3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213"/>
      <c r="E46" s="214"/>
      <c r="F46" s="214"/>
      <c r="G46" s="124">
        <f t="shared" si="4"/>
        <v>0</v>
      </c>
      <c r="H46" s="215"/>
      <c r="I46" s="214"/>
      <c r="J46" s="214"/>
      <c r="K46" s="141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0</v>
      </c>
      <c r="O46" s="124">
        <f t="shared" si="2"/>
        <v>0</v>
      </c>
      <c r="P46" s="144"/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25"/>
      <c r="E47" s="26">
        <v>1</v>
      </c>
      <c r="F47" s="26">
        <v>1</v>
      </c>
      <c r="G47" s="126">
        <f t="shared" si="4"/>
        <v>2</v>
      </c>
      <c r="H47" s="28"/>
      <c r="I47" s="26"/>
      <c r="J47" s="26">
        <v>2</v>
      </c>
      <c r="K47" s="145">
        <f t="shared" si="0"/>
        <v>2</v>
      </c>
      <c r="L47" s="152">
        <f t="shared" si="1"/>
        <v>0</v>
      </c>
      <c r="M47" s="153">
        <f t="shared" si="1"/>
        <v>1</v>
      </c>
      <c r="N47" s="153">
        <f t="shared" si="1"/>
        <v>3</v>
      </c>
      <c r="O47" s="154">
        <f t="shared" si="2"/>
        <v>4</v>
      </c>
      <c r="P47" s="49">
        <v>4</v>
      </c>
      <c r="Q47" s="34">
        <f>L47/V5</f>
        <v>0</v>
      </c>
      <c r="R47" s="34">
        <f>M47/W5</f>
        <v>2.3094688221709007E-3</v>
      </c>
      <c r="S47" s="34">
        <f>N47/X5</f>
        <v>6.9605568445475635E-3</v>
      </c>
      <c r="T47" s="34">
        <f>O47/Y5</f>
        <v>3.7629350893697085E-3</v>
      </c>
      <c r="U47" s="35">
        <f t="shared" si="3"/>
        <v>1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216"/>
      <c r="E48" s="217">
        <v>1</v>
      </c>
      <c r="F48" s="217">
        <v>1</v>
      </c>
      <c r="G48" s="129">
        <f t="shared" si="4"/>
        <v>2</v>
      </c>
      <c r="H48" s="218"/>
      <c r="I48" s="217"/>
      <c r="J48" s="217">
        <v>1</v>
      </c>
      <c r="K48" s="146">
        <f t="shared" si="0"/>
        <v>1</v>
      </c>
      <c r="L48" s="147">
        <f t="shared" si="1"/>
        <v>0</v>
      </c>
      <c r="M48" s="148">
        <f t="shared" si="1"/>
        <v>1</v>
      </c>
      <c r="N48" s="148">
        <f t="shared" si="1"/>
        <v>2</v>
      </c>
      <c r="O48" s="129">
        <f t="shared" si="2"/>
        <v>3</v>
      </c>
      <c r="P48" s="149">
        <v>3</v>
      </c>
      <c r="Q48" s="34">
        <f>L48/V5</f>
        <v>0</v>
      </c>
      <c r="R48" s="34">
        <f>M48/W5</f>
        <v>2.3094688221709007E-3</v>
      </c>
      <c r="S48" s="34">
        <f>N48/X5</f>
        <v>4.6403712296983757E-3</v>
      </c>
      <c r="T48" s="34">
        <f>O48/Y5</f>
        <v>2.8222013170272815E-3</v>
      </c>
      <c r="U48" s="35">
        <f t="shared" si="3"/>
        <v>1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216"/>
      <c r="E49" s="217"/>
      <c r="F49" s="217"/>
      <c r="G49" s="129">
        <f t="shared" si="4"/>
        <v>0</v>
      </c>
      <c r="H49" s="218"/>
      <c r="I49" s="217"/>
      <c r="J49" s="217"/>
      <c r="K49" s="146">
        <f t="shared" si="0"/>
        <v>0</v>
      </c>
      <c r="L49" s="147">
        <f t="shared" si="1"/>
        <v>0</v>
      </c>
      <c r="M49" s="148">
        <f t="shared" si="1"/>
        <v>0</v>
      </c>
      <c r="N49" s="148">
        <f t="shared" si="1"/>
        <v>0</v>
      </c>
      <c r="O49" s="129">
        <f t="shared" si="2"/>
        <v>0</v>
      </c>
      <c r="P49" s="149"/>
      <c r="Q49" s="34">
        <f>L49/V5</f>
        <v>0</v>
      </c>
      <c r="R49" s="34">
        <f>M49/W5</f>
        <v>0</v>
      </c>
      <c r="S49" s="34">
        <f>N49/X5</f>
        <v>0</v>
      </c>
      <c r="T49" s="34">
        <f>O49/Y5</f>
        <v>0</v>
      </c>
      <c r="U49" s="35" t="e">
        <f t="shared" si="3"/>
        <v>#DIV/0!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216"/>
      <c r="E50" s="217"/>
      <c r="F50" s="217"/>
      <c r="G50" s="129">
        <f t="shared" si="4"/>
        <v>0</v>
      </c>
      <c r="H50" s="218"/>
      <c r="I50" s="217"/>
      <c r="J50" s="217"/>
      <c r="K50" s="146">
        <f t="shared" si="0"/>
        <v>0</v>
      </c>
      <c r="L50" s="147">
        <f t="shared" si="1"/>
        <v>0</v>
      </c>
      <c r="M50" s="148">
        <f t="shared" si="1"/>
        <v>0</v>
      </c>
      <c r="N50" s="148">
        <f t="shared" si="1"/>
        <v>0</v>
      </c>
      <c r="O50" s="129">
        <f t="shared" si="2"/>
        <v>0</v>
      </c>
      <c r="P50" s="149"/>
      <c r="Q50" s="34">
        <f>L50/V5</f>
        <v>0</v>
      </c>
      <c r="R50" s="34">
        <f>M50/W5</f>
        <v>0</v>
      </c>
      <c r="S50" s="34">
        <f>N50/X5</f>
        <v>0</v>
      </c>
      <c r="T50" s="34">
        <f>O50/Y5</f>
        <v>0</v>
      </c>
      <c r="U50" s="35" t="e">
        <f t="shared" si="3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216"/>
      <c r="E51" s="217"/>
      <c r="F51" s="217"/>
      <c r="G51" s="129">
        <f t="shared" si="4"/>
        <v>0</v>
      </c>
      <c r="H51" s="218"/>
      <c r="I51" s="217"/>
      <c r="J51" s="217"/>
      <c r="K51" s="146">
        <f t="shared" si="0"/>
        <v>0</v>
      </c>
      <c r="L51" s="147">
        <f t="shared" si="1"/>
        <v>0</v>
      </c>
      <c r="M51" s="148">
        <f t="shared" si="1"/>
        <v>0</v>
      </c>
      <c r="N51" s="148">
        <f t="shared" si="1"/>
        <v>0</v>
      </c>
      <c r="O51" s="129">
        <f t="shared" si="2"/>
        <v>0</v>
      </c>
      <c r="P51" s="149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216"/>
      <c r="E52" s="217"/>
      <c r="F52" s="217"/>
      <c r="G52" s="129">
        <f t="shared" si="4"/>
        <v>0</v>
      </c>
      <c r="H52" s="218"/>
      <c r="I52" s="217"/>
      <c r="J52" s="217">
        <v>1</v>
      </c>
      <c r="K52" s="146">
        <f t="shared" si="0"/>
        <v>1</v>
      </c>
      <c r="L52" s="147">
        <f t="shared" si="1"/>
        <v>0</v>
      </c>
      <c r="M52" s="148">
        <f t="shared" si="1"/>
        <v>0</v>
      </c>
      <c r="N52" s="148">
        <f t="shared" si="1"/>
        <v>1</v>
      </c>
      <c r="O52" s="129">
        <f t="shared" si="2"/>
        <v>1</v>
      </c>
      <c r="P52" s="149">
        <v>1</v>
      </c>
      <c r="Q52" s="34">
        <f>L52/V5</f>
        <v>0</v>
      </c>
      <c r="R52" s="34">
        <f>M52/W5</f>
        <v>0</v>
      </c>
      <c r="S52" s="34">
        <f>N52/X5</f>
        <v>2.3201856148491878E-3</v>
      </c>
      <c r="T52" s="34">
        <f>O52/Y5</f>
        <v>9.4073377234242712E-4</v>
      </c>
      <c r="U52" s="35">
        <f t="shared" si="3"/>
        <v>1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216"/>
      <c r="E53" s="217"/>
      <c r="F53" s="217"/>
      <c r="G53" s="129">
        <f t="shared" si="4"/>
        <v>0</v>
      </c>
      <c r="H53" s="218"/>
      <c r="I53" s="217"/>
      <c r="J53" s="217"/>
      <c r="K53" s="146">
        <f t="shared" si="0"/>
        <v>0</v>
      </c>
      <c r="L53" s="147">
        <f t="shared" si="1"/>
        <v>0</v>
      </c>
      <c r="M53" s="148">
        <f t="shared" si="1"/>
        <v>0</v>
      </c>
      <c r="N53" s="148">
        <f t="shared" si="1"/>
        <v>0</v>
      </c>
      <c r="O53" s="129">
        <f t="shared" si="2"/>
        <v>0</v>
      </c>
      <c r="P53" s="149"/>
      <c r="Q53" s="34">
        <f>L53/V5</f>
        <v>0</v>
      </c>
      <c r="R53" s="34">
        <f>M53/W5</f>
        <v>0</v>
      </c>
      <c r="S53" s="34">
        <f>N53/X5</f>
        <v>0</v>
      </c>
      <c r="T53" s="34">
        <f>O53/Y5</f>
        <v>0</v>
      </c>
      <c r="U53" s="35" t="e">
        <f t="shared" si="3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216"/>
      <c r="E54" s="217"/>
      <c r="F54" s="217"/>
      <c r="G54" s="129">
        <f t="shared" si="4"/>
        <v>0</v>
      </c>
      <c r="H54" s="218"/>
      <c r="I54" s="217"/>
      <c r="J54" s="217"/>
      <c r="K54" s="146">
        <f t="shared" si="0"/>
        <v>0</v>
      </c>
      <c r="L54" s="147">
        <f t="shared" si="1"/>
        <v>0</v>
      </c>
      <c r="M54" s="148">
        <f t="shared" si="1"/>
        <v>0</v>
      </c>
      <c r="N54" s="148">
        <f t="shared" si="1"/>
        <v>0</v>
      </c>
      <c r="O54" s="129">
        <f t="shared" si="2"/>
        <v>0</v>
      </c>
      <c r="P54" s="149"/>
      <c r="Q54" s="34">
        <f>L54/V5</f>
        <v>0</v>
      </c>
      <c r="R54" s="34">
        <f>M54/W5</f>
        <v>0</v>
      </c>
      <c r="S54" s="34">
        <f>N54/X5</f>
        <v>0</v>
      </c>
      <c r="T54" s="34">
        <f>O54/Y5</f>
        <v>0</v>
      </c>
      <c r="U54" s="35" t="e">
        <f t="shared" si="3"/>
        <v>#DIV/0!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216"/>
      <c r="E55" s="217"/>
      <c r="F55" s="217"/>
      <c r="G55" s="129">
        <f t="shared" si="4"/>
        <v>0</v>
      </c>
      <c r="H55" s="218"/>
      <c r="I55" s="217"/>
      <c r="J55" s="217"/>
      <c r="K55" s="146">
        <f t="shared" si="0"/>
        <v>0</v>
      </c>
      <c r="L55" s="147">
        <f t="shared" si="1"/>
        <v>0</v>
      </c>
      <c r="M55" s="148">
        <f t="shared" si="1"/>
        <v>0</v>
      </c>
      <c r="N55" s="148">
        <f t="shared" si="1"/>
        <v>0</v>
      </c>
      <c r="O55" s="129">
        <f t="shared" si="2"/>
        <v>0</v>
      </c>
      <c r="P55" s="149"/>
      <c r="Q55" s="34">
        <f>L55/V5</f>
        <v>0</v>
      </c>
      <c r="R55" s="34">
        <f>M55/W5</f>
        <v>0</v>
      </c>
      <c r="S55" s="34">
        <f>N55/X5</f>
        <v>0</v>
      </c>
      <c r="T55" s="34">
        <f>O55/Y5</f>
        <v>0</v>
      </c>
      <c r="U55" s="35" t="e">
        <f t="shared" si="3"/>
        <v>#DIV/0!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216"/>
      <c r="E56" s="217"/>
      <c r="F56" s="217"/>
      <c r="G56" s="129">
        <f t="shared" si="4"/>
        <v>0</v>
      </c>
      <c r="H56" s="218"/>
      <c r="I56" s="217"/>
      <c r="J56" s="217"/>
      <c r="K56" s="146">
        <f t="shared" si="0"/>
        <v>0</v>
      </c>
      <c r="L56" s="147">
        <f t="shared" si="1"/>
        <v>0</v>
      </c>
      <c r="M56" s="148">
        <f t="shared" si="1"/>
        <v>0</v>
      </c>
      <c r="N56" s="148">
        <f t="shared" si="1"/>
        <v>0</v>
      </c>
      <c r="O56" s="129">
        <f t="shared" si="2"/>
        <v>0</v>
      </c>
      <c r="P56" s="149"/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216"/>
      <c r="E57" s="217"/>
      <c r="F57" s="217"/>
      <c r="G57" s="129">
        <f t="shared" si="4"/>
        <v>0</v>
      </c>
      <c r="H57" s="218"/>
      <c r="I57" s="217"/>
      <c r="J57" s="217"/>
      <c r="K57" s="146">
        <f t="shared" si="0"/>
        <v>0</v>
      </c>
      <c r="L57" s="147">
        <f t="shared" si="1"/>
        <v>0</v>
      </c>
      <c r="M57" s="148">
        <f t="shared" si="1"/>
        <v>0</v>
      </c>
      <c r="N57" s="148">
        <f t="shared" si="1"/>
        <v>0</v>
      </c>
      <c r="O57" s="129">
        <f t="shared" si="2"/>
        <v>0</v>
      </c>
      <c r="P57" s="149"/>
      <c r="Q57" s="34">
        <f>L57/V5</f>
        <v>0</v>
      </c>
      <c r="R57" s="34">
        <f>M57/W5</f>
        <v>0</v>
      </c>
      <c r="S57" s="34">
        <f>N57/X5</f>
        <v>0</v>
      </c>
      <c r="T57" s="34">
        <f>O57/Y5</f>
        <v>0</v>
      </c>
      <c r="U57" s="35" t="e">
        <f t="shared" si="3"/>
        <v>#DIV/0!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216"/>
      <c r="E58" s="217"/>
      <c r="F58" s="217"/>
      <c r="G58" s="129">
        <f t="shared" si="4"/>
        <v>0</v>
      </c>
      <c r="H58" s="218"/>
      <c r="I58" s="217"/>
      <c r="J58" s="217"/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/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213"/>
      <c r="E59" s="214"/>
      <c r="F59" s="214"/>
      <c r="G59" s="124">
        <f t="shared" si="4"/>
        <v>0</v>
      </c>
      <c r="H59" s="215"/>
      <c r="I59" s="214"/>
      <c r="J59" s="214"/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/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25"/>
      <c r="E60" s="26">
        <v>1</v>
      </c>
      <c r="F60" s="26"/>
      <c r="G60" s="126">
        <f t="shared" si="4"/>
        <v>1</v>
      </c>
      <c r="H60" s="28"/>
      <c r="I60" s="26"/>
      <c r="J60" s="26"/>
      <c r="K60" s="145">
        <f t="shared" si="0"/>
        <v>0</v>
      </c>
      <c r="L60" s="152">
        <f t="shared" si="1"/>
        <v>0</v>
      </c>
      <c r="M60" s="153">
        <f t="shared" si="1"/>
        <v>1</v>
      </c>
      <c r="N60" s="153">
        <f t="shared" si="1"/>
        <v>0</v>
      </c>
      <c r="O60" s="154">
        <f t="shared" si="2"/>
        <v>1</v>
      </c>
      <c r="P60" s="49">
        <v>1</v>
      </c>
      <c r="Q60" s="34">
        <f>L60/V5</f>
        <v>0</v>
      </c>
      <c r="R60" s="34">
        <f>M60/W5</f>
        <v>2.3094688221709007E-3</v>
      </c>
      <c r="S60" s="34">
        <f>N60/X5</f>
        <v>0</v>
      </c>
      <c r="T60" s="34">
        <f>O60/Y5</f>
        <v>9.4073377234242712E-4</v>
      </c>
      <c r="U60" s="35">
        <f t="shared" si="3"/>
        <v>1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216"/>
      <c r="E61" s="217"/>
      <c r="F61" s="217"/>
      <c r="G61" s="129">
        <f t="shared" si="4"/>
        <v>0</v>
      </c>
      <c r="H61" s="218"/>
      <c r="I61" s="217"/>
      <c r="J61" s="217"/>
      <c r="K61" s="146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216"/>
      <c r="E62" s="217"/>
      <c r="F62" s="217"/>
      <c r="G62" s="129">
        <f t="shared" si="4"/>
        <v>0</v>
      </c>
      <c r="H62" s="218"/>
      <c r="I62" s="217"/>
      <c r="J62" s="217"/>
      <c r="K62" s="146">
        <f t="shared" si="0"/>
        <v>0</v>
      </c>
      <c r="L62" s="147">
        <f t="shared" si="1"/>
        <v>0</v>
      </c>
      <c r="M62" s="148">
        <f t="shared" si="1"/>
        <v>0</v>
      </c>
      <c r="N62" s="148">
        <f t="shared" si="1"/>
        <v>0</v>
      </c>
      <c r="O62" s="129">
        <f t="shared" si="2"/>
        <v>0</v>
      </c>
      <c r="P62" s="149"/>
      <c r="Q62" s="34">
        <f>L62/V5</f>
        <v>0</v>
      </c>
      <c r="R62" s="34">
        <f>M62/W5</f>
        <v>0</v>
      </c>
      <c r="S62" s="34">
        <f>N62/X5</f>
        <v>0</v>
      </c>
      <c r="T62" s="34">
        <f>O62/Y5</f>
        <v>0</v>
      </c>
      <c r="U62" s="35" t="e">
        <f t="shared" si="3"/>
        <v>#DIV/0!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213"/>
      <c r="E63" s="214">
        <v>1</v>
      </c>
      <c r="F63" s="214"/>
      <c r="G63" s="124">
        <f t="shared" si="4"/>
        <v>1</v>
      </c>
      <c r="H63" s="215"/>
      <c r="I63" s="214"/>
      <c r="J63" s="214"/>
      <c r="K63" s="141">
        <f t="shared" si="0"/>
        <v>0</v>
      </c>
      <c r="L63" s="142">
        <f t="shared" si="1"/>
        <v>0</v>
      </c>
      <c r="M63" s="143">
        <f t="shared" si="1"/>
        <v>1</v>
      </c>
      <c r="N63" s="143">
        <f t="shared" si="1"/>
        <v>0</v>
      </c>
      <c r="O63" s="124">
        <f t="shared" si="2"/>
        <v>1</v>
      </c>
      <c r="P63" s="144">
        <v>1</v>
      </c>
      <c r="Q63" s="34">
        <f>L63/V5</f>
        <v>0</v>
      </c>
      <c r="R63" s="34">
        <f>M63/W5</f>
        <v>2.3094688221709007E-3</v>
      </c>
      <c r="S63" s="34">
        <f>N63/X5</f>
        <v>0</v>
      </c>
      <c r="T63" s="34">
        <f>O63/Y5</f>
        <v>9.4073377234242712E-4</v>
      </c>
      <c r="U63" s="35">
        <f t="shared" si="3"/>
        <v>1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25"/>
      <c r="E64" s="26">
        <v>1</v>
      </c>
      <c r="F64" s="26"/>
      <c r="G64" s="126">
        <f t="shared" si="4"/>
        <v>1</v>
      </c>
      <c r="H64" s="28"/>
      <c r="I64" s="26"/>
      <c r="J64" s="26">
        <v>1</v>
      </c>
      <c r="K64" s="145">
        <f t="shared" si="0"/>
        <v>1</v>
      </c>
      <c r="L64" s="152">
        <f t="shared" si="1"/>
        <v>0</v>
      </c>
      <c r="M64" s="153">
        <f t="shared" si="1"/>
        <v>1</v>
      </c>
      <c r="N64" s="153">
        <f t="shared" si="1"/>
        <v>1</v>
      </c>
      <c r="O64" s="154">
        <f t="shared" si="2"/>
        <v>2</v>
      </c>
      <c r="P64" s="49">
        <v>1</v>
      </c>
      <c r="Q64" s="34">
        <f>L64/V5</f>
        <v>0</v>
      </c>
      <c r="R64" s="34">
        <f>M64/W5</f>
        <v>2.3094688221709007E-3</v>
      </c>
      <c r="S64" s="34">
        <f>N64/X5</f>
        <v>2.3201856148491878E-3</v>
      </c>
      <c r="T64" s="34">
        <f>O64/Y5</f>
        <v>1.8814675446848542E-3</v>
      </c>
      <c r="U64" s="35">
        <f t="shared" si="3"/>
        <v>0.5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216"/>
      <c r="E65" s="217"/>
      <c r="F65" s="217"/>
      <c r="G65" s="129">
        <f t="shared" si="4"/>
        <v>0</v>
      </c>
      <c r="H65" s="218"/>
      <c r="I65" s="217"/>
      <c r="J65" s="217"/>
      <c r="K65" s="146">
        <f t="shared" si="0"/>
        <v>0</v>
      </c>
      <c r="L65" s="147">
        <f t="shared" si="1"/>
        <v>0</v>
      </c>
      <c r="M65" s="148">
        <f t="shared" si="1"/>
        <v>0</v>
      </c>
      <c r="N65" s="148">
        <f t="shared" si="1"/>
        <v>0</v>
      </c>
      <c r="O65" s="129">
        <f t="shared" si="2"/>
        <v>0</v>
      </c>
      <c r="P65" s="149"/>
      <c r="Q65" s="34">
        <f>L65/V5</f>
        <v>0</v>
      </c>
      <c r="R65" s="34">
        <f>M65/W5</f>
        <v>0</v>
      </c>
      <c r="S65" s="34">
        <f>N65/X5</f>
        <v>0</v>
      </c>
      <c r="T65" s="34">
        <f>O65/Y5</f>
        <v>0</v>
      </c>
      <c r="U65" s="35" t="e">
        <f t="shared" si="3"/>
        <v>#DIV/0!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216"/>
      <c r="E66" s="217"/>
      <c r="F66" s="217"/>
      <c r="G66" s="129">
        <f t="shared" si="4"/>
        <v>0</v>
      </c>
      <c r="H66" s="218"/>
      <c r="I66" s="217"/>
      <c r="J66" s="217">
        <v>1</v>
      </c>
      <c r="K66" s="146">
        <f t="shared" si="0"/>
        <v>1</v>
      </c>
      <c r="L66" s="147">
        <f t="shared" si="1"/>
        <v>0</v>
      </c>
      <c r="M66" s="148">
        <f t="shared" si="1"/>
        <v>0</v>
      </c>
      <c r="N66" s="148">
        <f t="shared" si="1"/>
        <v>1</v>
      </c>
      <c r="O66" s="129">
        <f t="shared" si="2"/>
        <v>1</v>
      </c>
      <c r="P66" s="149">
        <v>1</v>
      </c>
      <c r="Q66" s="34">
        <f>L66/V5</f>
        <v>0</v>
      </c>
      <c r="R66" s="34">
        <f>M66/W5</f>
        <v>0</v>
      </c>
      <c r="S66" s="34">
        <f>N66/X5</f>
        <v>2.3201856148491878E-3</v>
      </c>
      <c r="T66" s="34">
        <f>O66/Y5</f>
        <v>9.4073377234242712E-4</v>
      </c>
      <c r="U66" s="35">
        <f t="shared" si="3"/>
        <v>1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216"/>
      <c r="E67" s="217"/>
      <c r="F67" s="217"/>
      <c r="G67" s="129">
        <f t="shared" si="4"/>
        <v>0</v>
      </c>
      <c r="H67" s="218"/>
      <c r="I67" s="217"/>
      <c r="J67" s="217"/>
      <c r="K67" s="146">
        <f t="shared" si="0"/>
        <v>0</v>
      </c>
      <c r="L67" s="147">
        <f t="shared" si="1"/>
        <v>0</v>
      </c>
      <c r="M67" s="148">
        <f t="shared" si="1"/>
        <v>0</v>
      </c>
      <c r="N67" s="148">
        <f t="shared" si="1"/>
        <v>0</v>
      </c>
      <c r="O67" s="129">
        <f t="shared" si="2"/>
        <v>0</v>
      </c>
      <c r="P67" s="149"/>
      <c r="Q67" s="34">
        <f>L67/V5</f>
        <v>0</v>
      </c>
      <c r="R67" s="34">
        <f>M67/W5</f>
        <v>0</v>
      </c>
      <c r="S67" s="34">
        <f>N67/X5</f>
        <v>0</v>
      </c>
      <c r="T67" s="34">
        <f>O67/Y5</f>
        <v>0</v>
      </c>
      <c r="U67" s="35" t="e">
        <f t="shared" si="3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213"/>
      <c r="E68" s="214"/>
      <c r="F68" s="214"/>
      <c r="G68" s="124">
        <f t="shared" si="4"/>
        <v>0</v>
      </c>
      <c r="H68" s="215"/>
      <c r="I68" s="214"/>
      <c r="J68" s="214"/>
      <c r="K68" s="141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/>
      <c r="Q68" s="34">
        <f>L68/V5</f>
        <v>0</v>
      </c>
      <c r="R68" s="34">
        <f>M68/W5</f>
        <v>0</v>
      </c>
      <c r="S68" s="34">
        <f>N68/X5</f>
        <v>0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25"/>
      <c r="E69" s="26"/>
      <c r="F69" s="26"/>
      <c r="G69" s="126">
        <f t="shared" si="4"/>
        <v>0</v>
      </c>
      <c r="H69" s="28"/>
      <c r="I69" s="26"/>
      <c r="J69" s="26"/>
      <c r="K69" s="145">
        <f t="shared" si="0"/>
        <v>0</v>
      </c>
      <c r="L69" s="139">
        <f t="shared" si="1"/>
        <v>0</v>
      </c>
      <c r="M69" s="140">
        <f t="shared" si="1"/>
        <v>0</v>
      </c>
      <c r="N69" s="140">
        <f t="shared" si="1"/>
        <v>0</v>
      </c>
      <c r="O69" s="126">
        <f t="shared" si="2"/>
        <v>0</v>
      </c>
      <c r="P69" s="49"/>
      <c r="Q69" s="34">
        <f>L69/V5</f>
        <v>0</v>
      </c>
      <c r="R69" s="34">
        <f>M69/W5</f>
        <v>0</v>
      </c>
      <c r="S69" s="34">
        <f>N69/X5</f>
        <v>0</v>
      </c>
      <c r="T69" s="34">
        <f>O69/Y5</f>
        <v>0</v>
      </c>
      <c r="U69" s="35" t="e">
        <f t="shared" si="3"/>
        <v>#DIV/0!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216"/>
      <c r="E70" s="217"/>
      <c r="F70" s="217"/>
      <c r="G70" s="129">
        <f t="shared" si="4"/>
        <v>0</v>
      </c>
      <c r="H70" s="218"/>
      <c r="I70" s="217"/>
      <c r="J70" s="217"/>
      <c r="K70" s="146">
        <f t="shared" si="0"/>
        <v>0</v>
      </c>
      <c r="L70" s="147">
        <f t="shared" ref="L70:N73" si="5">D70+H70</f>
        <v>0</v>
      </c>
      <c r="M70" s="148">
        <f t="shared" si="5"/>
        <v>0</v>
      </c>
      <c r="N70" s="148">
        <f t="shared" si="5"/>
        <v>0</v>
      </c>
      <c r="O70" s="129">
        <f t="shared" si="2"/>
        <v>0</v>
      </c>
      <c r="P70" s="149"/>
      <c r="Q70" s="34">
        <f>L70/V5</f>
        <v>0</v>
      </c>
      <c r="R70" s="34">
        <f>M70/W5</f>
        <v>0</v>
      </c>
      <c r="S70" s="34">
        <f>N70/X5</f>
        <v>0</v>
      </c>
      <c r="T70" s="34">
        <f>O70/Y5</f>
        <v>0</v>
      </c>
      <c r="U70" s="35" t="e">
        <f t="shared" si="3"/>
        <v>#DIV/0!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216"/>
      <c r="E71" s="217"/>
      <c r="F71" s="217"/>
      <c r="G71" s="129">
        <f t="shared" si="4"/>
        <v>0</v>
      </c>
      <c r="H71" s="218"/>
      <c r="I71" s="217"/>
      <c r="J71" s="217"/>
      <c r="K71" s="146">
        <f t="shared" si="0"/>
        <v>0</v>
      </c>
      <c r="L71" s="147">
        <f t="shared" si="5"/>
        <v>0</v>
      </c>
      <c r="M71" s="148">
        <f t="shared" si="5"/>
        <v>0</v>
      </c>
      <c r="N71" s="148">
        <f t="shared" si="5"/>
        <v>0</v>
      </c>
      <c r="O71" s="129">
        <f t="shared" si="2"/>
        <v>0</v>
      </c>
      <c r="P71" s="149"/>
      <c r="Q71" s="34">
        <f>L71/V5</f>
        <v>0</v>
      </c>
      <c r="R71" s="34">
        <f>M71/W5</f>
        <v>0</v>
      </c>
      <c r="S71" s="34">
        <f>N71/X5</f>
        <v>0</v>
      </c>
      <c r="T71" s="34">
        <f>O71/Y5</f>
        <v>0</v>
      </c>
      <c r="U71" s="35" t="e">
        <f t="shared" si="3"/>
        <v>#DIV/0!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31"/>
      <c r="E72" s="132"/>
      <c r="F72" s="132"/>
      <c r="G72" s="133">
        <f t="shared" si="4"/>
        <v>0</v>
      </c>
      <c r="H72" s="134"/>
      <c r="I72" s="132"/>
      <c r="J72" s="132"/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/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35"/>
      <c r="E73" s="136">
        <v>1</v>
      </c>
      <c r="F73" s="136"/>
      <c r="G73" s="119">
        <f>D73+E73+F73</f>
        <v>1</v>
      </c>
      <c r="H73" s="135"/>
      <c r="I73" s="136"/>
      <c r="J73" s="137"/>
      <c r="K73" s="119">
        <f>H73+I73+J73</f>
        <v>0</v>
      </c>
      <c r="L73" s="159">
        <f t="shared" si="5"/>
        <v>0</v>
      </c>
      <c r="M73" s="118">
        <f t="shared" si="5"/>
        <v>1</v>
      </c>
      <c r="N73" s="118">
        <f t="shared" si="5"/>
        <v>0</v>
      </c>
      <c r="O73" s="119">
        <f>L73+M73+N73</f>
        <v>1</v>
      </c>
      <c r="P73" s="160">
        <v>1</v>
      </c>
      <c r="Q73" s="34">
        <f>L73/V5</f>
        <v>0</v>
      </c>
      <c r="R73" s="34">
        <f>M73/W5</f>
        <v>2.3094688221709007E-3</v>
      </c>
      <c r="S73" s="34">
        <f>N73/X5</f>
        <v>0</v>
      </c>
      <c r="T73" s="34">
        <f>O73/Y5</f>
        <v>9.4073377234242712E-4</v>
      </c>
      <c r="U73" s="35">
        <f>P73/O73</f>
        <v>1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11</v>
      </c>
      <c r="E74" s="112">
        <f t="shared" si="6"/>
        <v>23</v>
      </c>
      <c r="F74" s="112">
        <f t="shared" si="6"/>
        <v>12</v>
      </c>
      <c r="G74" s="113">
        <f t="shared" si="6"/>
        <v>46</v>
      </c>
      <c r="H74" s="114">
        <f t="shared" si="6"/>
        <v>16</v>
      </c>
      <c r="I74" s="115">
        <f t="shared" si="6"/>
        <v>20</v>
      </c>
      <c r="J74" s="115">
        <f t="shared" si="6"/>
        <v>19</v>
      </c>
      <c r="K74" s="116">
        <f t="shared" si="6"/>
        <v>55</v>
      </c>
      <c r="L74" s="117">
        <f t="shared" si="6"/>
        <v>27</v>
      </c>
      <c r="M74" s="118">
        <f t="shared" si="6"/>
        <v>43</v>
      </c>
      <c r="N74" s="118">
        <f t="shared" si="6"/>
        <v>31</v>
      </c>
      <c r="O74" s="119">
        <f t="shared" si="6"/>
        <v>101</v>
      </c>
      <c r="P74" s="120">
        <f t="shared" si="6"/>
        <v>7</v>
      </c>
      <c r="Q74" s="34">
        <f>L74/V5</f>
        <v>0.135678391959799</v>
      </c>
      <c r="R74" s="34">
        <f>M74/W5</f>
        <v>9.9307159353348731E-2</v>
      </c>
      <c r="S74" s="34">
        <f>N74/X5</f>
        <v>7.1925754060324823E-2</v>
      </c>
      <c r="T74" s="34">
        <f>O74/Y5</f>
        <v>9.5014111006585134E-2</v>
      </c>
      <c r="U74" s="35">
        <f>P74/O74</f>
        <v>6.9306930693069313E-2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Y153"/>
  <sheetViews>
    <sheetView topLeftCell="A52" zoomScaleNormal="100" workbookViewId="0">
      <selection activeCell="I52" sqref="I52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[1]Озерск!$E$7</f>
        <v>320</v>
      </c>
      <c r="W5" s="6">
        <f>[1]Озерск!$E$8</f>
        <v>415</v>
      </c>
      <c r="X5" s="6">
        <f>[1]Озерск!$E$9</f>
        <v>264</v>
      </c>
      <c r="Y5" s="6">
        <f>SUM(V5:X5)</f>
        <v>999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/>
      <c r="E7" s="26"/>
      <c r="F7" s="26"/>
      <c r="G7" s="121">
        <f>D7+E7+F7</f>
        <v>0</v>
      </c>
      <c r="H7" s="28"/>
      <c r="I7" s="26"/>
      <c r="J7" s="26"/>
      <c r="K7" s="138">
        <f>H7+I7+J7</f>
        <v>0</v>
      </c>
      <c r="L7" s="139">
        <f>D7+H7</f>
        <v>0</v>
      </c>
      <c r="M7" s="140">
        <f>E7+I7</f>
        <v>0</v>
      </c>
      <c r="N7" s="140">
        <f>F7+J7</f>
        <v>0</v>
      </c>
      <c r="O7" s="126">
        <f>L7+M7+N7</f>
        <v>0</v>
      </c>
      <c r="P7" s="33"/>
      <c r="Q7" s="34">
        <f>L7/V5</f>
        <v>0</v>
      </c>
      <c r="R7" s="34">
        <f>M7/W5</f>
        <v>0</v>
      </c>
      <c r="S7" s="34">
        <f>N7/X5</f>
        <v>0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213"/>
      <c r="E8" s="214"/>
      <c r="F8" s="214"/>
      <c r="G8" s="124">
        <f>D8+E8+F8</f>
        <v>0</v>
      </c>
      <c r="H8" s="215"/>
      <c r="I8" s="214"/>
      <c r="J8" s="214"/>
      <c r="K8" s="141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25"/>
      <c r="E9" s="26"/>
      <c r="F9" s="26"/>
      <c r="G9" s="126">
        <f t="shared" ref="G9:G72" si="4">D9+E9+F9</f>
        <v>0</v>
      </c>
      <c r="H9" s="28"/>
      <c r="I9" s="26"/>
      <c r="J9" s="26">
        <v>1</v>
      </c>
      <c r="K9" s="145">
        <f t="shared" si="0"/>
        <v>1</v>
      </c>
      <c r="L9" s="139">
        <f t="shared" si="1"/>
        <v>0</v>
      </c>
      <c r="M9" s="140">
        <f t="shared" si="1"/>
        <v>0</v>
      </c>
      <c r="N9" s="140">
        <f t="shared" si="1"/>
        <v>1</v>
      </c>
      <c r="O9" s="126">
        <f t="shared" si="2"/>
        <v>1</v>
      </c>
      <c r="P9" s="49"/>
      <c r="Q9" s="34">
        <f>L9/V5</f>
        <v>0</v>
      </c>
      <c r="R9" s="34">
        <f>M9/W5</f>
        <v>0</v>
      </c>
      <c r="S9" s="34">
        <f>N9/X5</f>
        <v>3.787878787878788E-3</v>
      </c>
      <c r="T9" s="34">
        <f>O9/Y5</f>
        <v>1.001001001001001E-3</v>
      </c>
      <c r="U9" s="35">
        <f t="shared" si="3"/>
        <v>0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216"/>
      <c r="E10" s="217"/>
      <c r="F10" s="217"/>
      <c r="G10" s="129">
        <f t="shared" si="4"/>
        <v>0</v>
      </c>
      <c r="H10" s="218"/>
      <c r="I10" s="217"/>
      <c r="J10" s="217"/>
      <c r="K10" s="146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216"/>
      <c r="E11" s="217"/>
      <c r="F11" s="217"/>
      <c r="G11" s="129">
        <f t="shared" si="4"/>
        <v>0</v>
      </c>
      <c r="H11" s="218"/>
      <c r="I11" s="217"/>
      <c r="J11" s="217"/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216"/>
      <c r="E12" s="217"/>
      <c r="F12" s="217"/>
      <c r="G12" s="129">
        <f t="shared" si="4"/>
        <v>0</v>
      </c>
      <c r="H12" s="218"/>
      <c r="I12" s="217"/>
      <c r="J12" s="217"/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216"/>
      <c r="E13" s="217"/>
      <c r="F13" s="217"/>
      <c r="G13" s="129">
        <f t="shared" si="4"/>
        <v>0</v>
      </c>
      <c r="H13" s="218"/>
      <c r="I13" s="217"/>
      <c r="J13" s="217"/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216"/>
      <c r="E14" s="217"/>
      <c r="F14" s="217"/>
      <c r="G14" s="129">
        <f t="shared" si="4"/>
        <v>0</v>
      </c>
      <c r="H14" s="218"/>
      <c r="I14" s="217"/>
      <c r="J14" s="217"/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216"/>
      <c r="E15" s="217"/>
      <c r="F15" s="217"/>
      <c r="G15" s="129">
        <f t="shared" si="4"/>
        <v>0</v>
      </c>
      <c r="H15" s="218"/>
      <c r="I15" s="217"/>
      <c r="J15" s="217"/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216"/>
      <c r="E16" s="217"/>
      <c r="F16" s="217"/>
      <c r="G16" s="129">
        <f t="shared" si="4"/>
        <v>0</v>
      </c>
      <c r="H16" s="218"/>
      <c r="I16" s="217"/>
      <c r="J16" s="217"/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216"/>
      <c r="E17" s="217"/>
      <c r="F17" s="217"/>
      <c r="G17" s="129">
        <f t="shared" si="4"/>
        <v>0</v>
      </c>
      <c r="H17" s="218"/>
      <c r="I17" s="217"/>
      <c r="J17" s="217"/>
      <c r="K17" s="146">
        <f t="shared" si="0"/>
        <v>0</v>
      </c>
      <c r="L17" s="147">
        <f t="shared" si="1"/>
        <v>0</v>
      </c>
      <c r="M17" s="148">
        <f t="shared" si="1"/>
        <v>0</v>
      </c>
      <c r="N17" s="148">
        <f t="shared" si="1"/>
        <v>0</v>
      </c>
      <c r="O17" s="129">
        <f t="shared" si="2"/>
        <v>0</v>
      </c>
      <c r="P17" s="149"/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3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216"/>
      <c r="E18" s="217"/>
      <c r="F18" s="217"/>
      <c r="G18" s="129">
        <f t="shared" si="4"/>
        <v>0</v>
      </c>
      <c r="H18" s="218"/>
      <c r="I18" s="217"/>
      <c r="J18" s="217"/>
      <c r="K18" s="146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216"/>
      <c r="E19" s="217"/>
      <c r="F19" s="217"/>
      <c r="G19" s="129">
        <f t="shared" si="4"/>
        <v>0</v>
      </c>
      <c r="H19" s="218"/>
      <c r="I19" s="217"/>
      <c r="J19" s="217"/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216"/>
      <c r="E20" s="217"/>
      <c r="F20" s="217"/>
      <c r="G20" s="129">
        <f t="shared" si="4"/>
        <v>0</v>
      </c>
      <c r="H20" s="218"/>
      <c r="I20" s="217"/>
      <c r="J20" s="217"/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216"/>
      <c r="E21" s="217"/>
      <c r="F21" s="217"/>
      <c r="G21" s="129">
        <f t="shared" si="4"/>
        <v>0</v>
      </c>
      <c r="H21" s="218"/>
      <c r="I21" s="217"/>
      <c r="J21" s="217"/>
      <c r="K21" s="146">
        <f t="shared" si="0"/>
        <v>0</v>
      </c>
      <c r="L21" s="147">
        <f t="shared" si="1"/>
        <v>0</v>
      </c>
      <c r="M21" s="148">
        <f t="shared" si="1"/>
        <v>0</v>
      </c>
      <c r="N21" s="148">
        <f t="shared" si="1"/>
        <v>0</v>
      </c>
      <c r="O21" s="129">
        <f t="shared" si="2"/>
        <v>0</v>
      </c>
      <c r="P21" s="149"/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3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216"/>
      <c r="E22" s="217"/>
      <c r="F22" s="217"/>
      <c r="G22" s="129">
        <f t="shared" si="4"/>
        <v>0</v>
      </c>
      <c r="H22" s="218"/>
      <c r="I22" s="217"/>
      <c r="J22" s="217"/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216"/>
      <c r="E23" s="217"/>
      <c r="F23" s="217"/>
      <c r="G23" s="129">
        <f t="shared" si="4"/>
        <v>0</v>
      </c>
      <c r="H23" s="218"/>
      <c r="I23" s="217"/>
      <c r="J23" s="217">
        <v>1</v>
      </c>
      <c r="K23" s="146">
        <f t="shared" si="0"/>
        <v>1</v>
      </c>
      <c r="L23" s="147">
        <f t="shared" si="1"/>
        <v>0</v>
      </c>
      <c r="M23" s="148">
        <f t="shared" si="1"/>
        <v>0</v>
      </c>
      <c r="N23" s="148">
        <f t="shared" si="1"/>
        <v>1</v>
      </c>
      <c r="O23" s="129">
        <f t="shared" si="2"/>
        <v>1</v>
      </c>
      <c r="P23" s="149"/>
      <c r="Q23" s="34">
        <f>L23/V5</f>
        <v>0</v>
      </c>
      <c r="R23" s="34">
        <f>M23/W5</f>
        <v>0</v>
      </c>
      <c r="S23" s="34">
        <f>N23/X5</f>
        <v>3.787878787878788E-3</v>
      </c>
      <c r="T23" s="34">
        <f>O23/Y5</f>
        <v>1.001001001001001E-3</v>
      </c>
      <c r="U23" s="35">
        <f t="shared" si="3"/>
        <v>0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216"/>
      <c r="E24" s="217"/>
      <c r="F24" s="217"/>
      <c r="G24" s="129">
        <f t="shared" si="4"/>
        <v>0</v>
      </c>
      <c r="H24" s="218"/>
      <c r="I24" s="217"/>
      <c r="J24" s="217"/>
      <c r="K24" s="146">
        <f t="shared" si="0"/>
        <v>0</v>
      </c>
      <c r="L24" s="147">
        <f t="shared" si="1"/>
        <v>0</v>
      </c>
      <c r="M24" s="148">
        <f t="shared" si="1"/>
        <v>0</v>
      </c>
      <c r="N24" s="148">
        <f t="shared" si="1"/>
        <v>0</v>
      </c>
      <c r="O24" s="129">
        <f t="shared" si="2"/>
        <v>0</v>
      </c>
      <c r="P24" s="149"/>
      <c r="Q24" s="34">
        <f>L24/V5</f>
        <v>0</v>
      </c>
      <c r="R24" s="34">
        <f>M24/W5</f>
        <v>0</v>
      </c>
      <c r="S24" s="34">
        <f>N24/X5</f>
        <v>0</v>
      </c>
      <c r="T24" s="34">
        <f>O24/Y5</f>
        <v>0</v>
      </c>
      <c r="U24" s="35" t="e">
        <f t="shared" si="3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216"/>
      <c r="E25" s="217"/>
      <c r="F25" s="217"/>
      <c r="G25" s="129">
        <f t="shared" si="4"/>
        <v>0</v>
      </c>
      <c r="H25" s="218"/>
      <c r="I25" s="217"/>
      <c r="J25" s="217"/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216"/>
      <c r="E26" s="217"/>
      <c r="F26" s="217"/>
      <c r="G26" s="129">
        <f t="shared" si="4"/>
        <v>0</v>
      </c>
      <c r="H26" s="218"/>
      <c r="I26" s="217"/>
      <c r="J26" s="217"/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216"/>
      <c r="E27" s="217"/>
      <c r="F27" s="217"/>
      <c r="G27" s="129">
        <f t="shared" si="4"/>
        <v>0</v>
      </c>
      <c r="H27" s="218"/>
      <c r="I27" s="217"/>
      <c r="J27" s="217"/>
      <c r="K27" s="146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216"/>
      <c r="E28" s="217"/>
      <c r="F28" s="217"/>
      <c r="G28" s="129">
        <f t="shared" si="4"/>
        <v>0</v>
      </c>
      <c r="H28" s="218"/>
      <c r="I28" s="217"/>
      <c r="J28" s="217"/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216"/>
      <c r="E29" s="217"/>
      <c r="F29" s="217"/>
      <c r="G29" s="129">
        <f t="shared" si="4"/>
        <v>0</v>
      </c>
      <c r="H29" s="218"/>
      <c r="I29" s="217"/>
      <c r="J29" s="217"/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216"/>
      <c r="E30" s="217"/>
      <c r="F30" s="217"/>
      <c r="G30" s="129">
        <f t="shared" si="4"/>
        <v>0</v>
      </c>
      <c r="H30" s="218"/>
      <c r="I30" s="217"/>
      <c r="J30" s="217"/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216"/>
      <c r="E31" s="217"/>
      <c r="F31" s="217"/>
      <c r="G31" s="129">
        <f t="shared" si="4"/>
        <v>0</v>
      </c>
      <c r="H31" s="218"/>
      <c r="I31" s="217"/>
      <c r="J31" s="217"/>
      <c r="K31" s="146">
        <f t="shared" si="0"/>
        <v>0</v>
      </c>
      <c r="L31" s="147">
        <f t="shared" si="1"/>
        <v>0</v>
      </c>
      <c r="M31" s="148">
        <f t="shared" si="1"/>
        <v>0</v>
      </c>
      <c r="N31" s="148">
        <f t="shared" si="1"/>
        <v>0</v>
      </c>
      <c r="O31" s="129">
        <f t="shared" si="2"/>
        <v>0</v>
      </c>
      <c r="P31" s="149"/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216"/>
      <c r="E32" s="217"/>
      <c r="F32" s="217"/>
      <c r="G32" s="129">
        <f t="shared" si="4"/>
        <v>0</v>
      </c>
      <c r="H32" s="218"/>
      <c r="I32" s="217"/>
      <c r="J32" s="217"/>
      <c r="K32" s="146">
        <f t="shared" si="0"/>
        <v>0</v>
      </c>
      <c r="L32" s="147">
        <f t="shared" si="1"/>
        <v>0</v>
      </c>
      <c r="M32" s="148">
        <f t="shared" si="1"/>
        <v>0</v>
      </c>
      <c r="N32" s="148">
        <f t="shared" si="1"/>
        <v>0</v>
      </c>
      <c r="O32" s="129">
        <f t="shared" si="2"/>
        <v>0</v>
      </c>
      <c r="P32" s="149"/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216"/>
      <c r="E33" s="217"/>
      <c r="F33" s="217"/>
      <c r="G33" s="129">
        <f t="shared" si="4"/>
        <v>0</v>
      </c>
      <c r="H33" s="218"/>
      <c r="I33" s="217"/>
      <c r="J33" s="217"/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213"/>
      <c r="E34" s="214"/>
      <c r="F34" s="214"/>
      <c r="G34" s="124">
        <f t="shared" si="4"/>
        <v>0</v>
      </c>
      <c r="H34" s="215"/>
      <c r="I34" s="214"/>
      <c r="J34" s="214"/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25"/>
      <c r="E35" s="26"/>
      <c r="F35" s="26"/>
      <c r="G35" s="126">
        <f t="shared" si="4"/>
        <v>0</v>
      </c>
      <c r="H35" s="28"/>
      <c r="I35" s="26"/>
      <c r="J35" s="26"/>
      <c r="K35" s="145">
        <f t="shared" si="0"/>
        <v>0</v>
      </c>
      <c r="L35" s="152">
        <f t="shared" si="1"/>
        <v>0</v>
      </c>
      <c r="M35" s="153">
        <f t="shared" si="1"/>
        <v>0</v>
      </c>
      <c r="N35" s="153">
        <f t="shared" si="1"/>
        <v>0</v>
      </c>
      <c r="O35" s="154">
        <f t="shared" si="2"/>
        <v>0</v>
      </c>
      <c r="P35" s="49"/>
      <c r="Q35" s="34">
        <f>L35/V5</f>
        <v>0</v>
      </c>
      <c r="R35" s="34">
        <f>M35/W5</f>
        <v>0</v>
      </c>
      <c r="S35" s="34">
        <f>N35/X5</f>
        <v>0</v>
      </c>
      <c r="T35" s="34">
        <f>O35/Y5</f>
        <v>0</v>
      </c>
      <c r="U35" s="35" t="e">
        <f t="shared" si="3"/>
        <v>#DIV/0!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213"/>
      <c r="E36" s="214"/>
      <c r="F36" s="214"/>
      <c r="G36" s="124">
        <f t="shared" si="4"/>
        <v>0</v>
      </c>
      <c r="H36" s="215"/>
      <c r="I36" s="214"/>
      <c r="J36" s="214"/>
      <c r="K36" s="141">
        <f t="shared" si="0"/>
        <v>0</v>
      </c>
      <c r="L36" s="142">
        <f t="shared" si="1"/>
        <v>0</v>
      </c>
      <c r="M36" s="143">
        <f t="shared" si="1"/>
        <v>0</v>
      </c>
      <c r="N36" s="143">
        <f t="shared" si="1"/>
        <v>0</v>
      </c>
      <c r="O36" s="124">
        <f t="shared" si="2"/>
        <v>0</v>
      </c>
      <c r="P36" s="144"/>
      <c r="Q36" s="34">
        <f>L36/V5</f>
        <v>0</v>
      </c>
      <c r="R36" s="34">
        <f>M36/W5</f>
        <v>0</v>
      </c>
      <c r="S36" s="34">
        <f>N36/X5</f>
        <v>0</v>
      </c>
      <c r="T36" s="34">
        <f>O36/Y5</f>
        <v>0</v>
      </c>
      <c r="U36" s="35" t="e">
        <f t="shared" si="3"/>
        <v>#DIV/0!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5"/>
      <c r="E37" s="26">
        <v>3</v>
      </c>
      <c r="F37" s="26">
        <v>2</v>
      </c>
      <c r="G37" s="126">
        <f t="shared" si="4"/>
        <v>5</v>
      </c>
      <c r="H37" s="28"/>
      <c r="I37" s="26">
        <v>14</v>
      </c>
      <c r="J37" s="26"/>
      <c r="K37" s="145">
        <f t="shared" si="0"/>
        <v>14</v>
      </c>
      <c r="L37" s="152">
        <f t="shared" si="1"/>
        <v>0</v>
      </c>
      <c r="M37" s="153">
        <f t="shared" si="1"/>
        <v>17</v>
      </c>
      <c r="N37" s="153">
        <f t="shared" si="1"/>
        <v>2</v>
      </c>
      <c r="O37" s="154">
        <f t="shared" si="2"/>
        <v>19</v>
      </c>
      <c r="P37" s="49"/>
      <c r="Q37" s="34">
        <f>L37/V5</f>
        <v>0</v>
      </c>
      <c r="R37" s="34">
        <f>M37/W5</f>
        <v>4.0963855421686748E-2</v>
      </c>
      <c r="S37" s="34">
        <f>N37/X5</f>
        <v>7.575757575757576E-3</v>
      </c>
      <c r="T37" s="34">
        <f>O37/Y5</f>
        <v>1.9019019019019021E-2</v>
      </c>
      <c r="U37" s="35">
        <f t="shared" si="3"/>
        <v>0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216"/>
      <c r="E38" s="217"/>
      <c r="F38" s="217"/>
      <c r="G38" s="129">
        <f t="shared" si="4"/>
        <v>0</v>
      </c>
      <c r="H38" s="218"/>
      <c r="I38" s="217"/>
      <c r="J38" s="217"/>
      <c r="K38" s="146">
        <f t="shared" si="0"/>
        <v>0</v>
      </c>
      <c r="L38" s="147">
        <f t="shared" si="1"/>
        <v>0</v>
      </c>
      <c r="M38" s="148">
        <f t="shared" si="1"/>
        <v>0</v>
      </c>
      <c r="N38" s="148">
        <f t="shared" si="1"/>
        <v>0</v>
      </c>
      <c r="O38" s="129">
        <f t="shared" si="2"/>
        <v>0</v>
      </c>
      <c r="P38" s="149"/>
      <c r="Q38" s="34">
        <f>L38/V5</f>
        <v>0</v>
      </c>
      <c r="R38" s="34">
        <f>M38/W5</f>
        <v>0</v>
      </c>
      <c r="S38" s="34">
        <f>N38/X5</f>
        <v>0</v>
      </c>
      <c r="T38" s="34">
        <f>O38/Y5</f>
        <v>0</v>
      </c>
      <c r="U38" s="35" t="e">
        <f t="shared" si="3"/>
        <v>#DIV/0!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216"/>
      <c r="E39" s="217"/>
      <c r="F39" s="217"/>
      <c r="G39" s="129">
        <f t="shared" si="4"/>
        <v>0</v>
      </c>
      <c r="H39" s="218"/>
      <c r="I39" s="217"/>
      <c r="J39" s="217"/>
      <c r="K39" s="146">
        <f t="shared" si="0"/>
        <v>0</v>
      </c>
      <c r="L39" s="147">
        <f t="shared" si="1"/>
        <v>0</v>
      </c>
      <c r="M39" s="148">
        <f t="shared" si="1"/>
        <v>0</v>
      </c>
      <c r="N39" s="148">
        <f t="shared" si="1"/>
        <v>0</v>
      </c>
      <c r="O39" s="129">
        <f t="shared" si="2"/>
        <v>0</v>
      </c>
      <c r="P39" s="149"/>
      <c r="Q39" s="34">
        <f>L39/V5</f>
        <v>0</v>
      </c>
      <c r="R39" s="34">
        <f>M39/W5</f>
        <v>0</v>
      </c>
      <c r="S39" s="34">
        <f>N39/X5</f>
        <v>0</v>
      </c>
      <c r="T39" s="34">
        <f>O39/Y5</f>
        <v>0</v>
      </c>
      <c r="U39" s="35" t="e">
        <f t="shared" si="3"/>
        <v>#DIV/0!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213"/>
      <c r="E40" s="214">
        <v>3</v>
      </c>
      <c r="F40" s="214">
        <v>2</v>
      </c>
      <c r="G40" s="124">
        <f t="shared" si="4"/>
        <v>5</v>
      </c>
      <c r="H40" s="215"/>
      <c r="I40" s="214">
        <v>14</v>
      </c>
      <c r="J40" s="214"/>
      <c r="K40" s="141">
        <f t="shared" si="0"/>
        <v>14</v>
      </c>
      <c r="L40" s="142">
        <f t="shared" si="1"/>
        <v>0</v>
      </c>
      <c r="M40" s="143">
        <f t="shared" si="1"/>
        <v>17</v>
      </c>
      <c r="N40" s="143">
        <f t="shared" si="1"/>
        <v>2</v>
      </c>
      <c r="O40" s="124">
        <f t="shared" si="2"/>
        <v>19</v>
      </c>
      <c r="P40" s="144"/>
      <c r="Q40" s="34">
        <f>L40/V5</f>
        <v>0</v>
      </c>
      <c r="R40" s="34">
        <f>M40/W5</f>
        <v>4.0963855421686748E-2</v>
      </c>
      <c r="S40" s="34">
        <f>N40/X5</f>
        <v>7.575757575757576E-3</v>
      </c>
      <c r="T40" s="34">
        <f>O40/Y5</f>
        <v>1.9019019019019021E-2</v>
      </c>
      <c r="U40" s="35">
        <f t="shared" si="3"/>
        <v>0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25"/>
      <c r="E41" s="26"/>
      <c r="F41" s="26"/>
      <c r="G41" s="126">
        <f t="shared" si="4"/>
        <v>0</v>
      </c>
      <c r="H41" s="28"/>
      <c r="I41" s="26"/>
      <c r="J41" s="26"/>
      <c r="K41" s="145">
        <f t="shared" si="0"/>
        <v>0</v>
      </c>
      <c r="L41" s="152">
        <f t="shared" si="1"/>
        <v>0</v>
      </c>
      <c r="M41" s="153">
        <f t="shared" si="1"/>
        <v>0</v>
      </c>
      <c r="N41" s="153">
        <f t="shared" si="1"/>
        <v>0</v>
      </c>
      <c r="O41" s="154">
        <f t="shared" si="2"/>
        <v>0</v>
      </c>
      <c r="P41" s="49"/>
      <c r="Q41" s="34">
        <f>L41/V5</f>
        <v>0</v>
      </c>
      <c r="R41" s="34">
        <f>M41/W5</f>
        <v>0</v>
      </c>
      <c r="S41" s="34">
        <f>N41/X5</f>
        <v>0</v>
      </c>
      <c r="T41" s="34">
        <f>O41/Y5</f>
        <v>0</v>
      </c>
      <c r="U41" s="35" t="e">
        <f t="shared" si="3"/>
        <v>#DIV/0!</v>
      </c>
      <c r="V41" s="70"/>
      <c r="W41" s="70"/>
      <c r="X41" s="70"/>
      <c r="Y41" s="70"/>
    </row>
    <row r="42" spans="1:25" s="37" customFormat="1" ht="32.25" thickBot="1" x14ac:dyDescent="0.3">
      <c r="A42" s="38" t="s">
        <v>95</v>
      </c>
      <c r="B42" s="64" t="s">
        <v>96</v>
      </c>
      <c r="C42" s="72" t="s">
        <v>97</v>
      </c>
      <c r="D42" s="213"/>
      <c r="E42" s="214"/>
      <c r="F42" s="214"/>
      <c r="G42" s="124">
        <f t="shared" si="4"/>
        <v>0</v>
      </c>
      <c r="H42" s="215"/>
      <c r="I42" s="214"/>
      <c r="J42" s="214"/>
      <c r="K42" s="141">
        <f t="shared" si="0"/>
        <v>0</v>
      </c>
      <c r="L42" s="142">
        <f t="shared" si="1"/>
        <v>0</v>
      </c>
      <c r="M42" s="143">
        <f t="shared" si="1"/>
        <v>0</v>
      </c>
      <c r="N42" s="143">
        <f t="shared" si="1"/>
        <v>0</v>
      </c>
      <c r="O42" s="124">
        <f t="shared" si="2"/>
        <v>0</v>
      </c>
      <c r="P42" s="144"/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25"/>
      <c r="E43" s="26"/>
      <c r="F43" s="26"/>
      <c r="G43" s="126">
        <f t="shared" si="4"/>
        <v>0</v>
      </c>
      <c r="H43" s="28"/>
      <c r="I43" s="26"/>
      <c r="J43" s="26"/>
      <c r="K43" s="145">
        <f t="shared" si="0"/>
        <v>0</v>
      </c>
      <c r="L43" s="152">
        <f t="shared" si="1"/>
        <v>0</v>
      </c>
      <c r="M43" s="153">
        <f t="shared" si="1"/>
        <v>0</v>
      </c>
      <c r="N43" s="153">
        <f t="shared" si="1"/>
        <v>0</v>
      </c>
      <c r="O43" s="154">
        <f t="shared" si="2"/>
        <v>0</v>
      </c>
      <c r="P43" s="49"/>
      <c r="Q43" s="34">
        <f>L43/V5</f>
        <v>0</v>
      </c>
      <c r="R43" s="34">
        <f>M43/W5</f>
        <v>0</v>
      </c>
      <c r="S43" s="34">
        <f>N43/X5</f>
        <v>0</v>
      </c>
      <c r="T43" s="34">
        <f>O43/Y5</f>
        <v>0</v>
      </c>
      <c r="U43" s="35" t="e">
        <f t="shared" si="3"/>
        <v>#DIV/0!</v>
      </c>
      <c r="V43" s="36"/>
      <c r="W43" s="36"/>
      <c r="X43" s="36"/>
      <c r="Y43" s="36"/>
    </row>
    <row r="44" spans="1:25" s="37" customFormat="1" ht="16.5" thickBot="1" x14ac:dyDescent="0.3">
      <c r="A44" s="50" t="s">
        <v>101</v>
      </c>
      <c r="B44" s="57" t="s">
        <v>102</v>
      </c>
      <c r="C44" s="52" t="s">
        <v>103</v>
      </c>
      <c r="D44" s="216"/>
      <c r="E44" s="217"/>
      <c r="F44" s="217"/>
      <c r="G44" s="129">
        <f t="shared" si="4"/>
        <v>0</v>
      </c>
      <c r="H44" s="218"/>
      <c r="I44" s="217"/>
      <c r="J44" s="217"/>
      <c r="K44" s="146">
        <f t="shared" si="0"/>
        <v>0</v>
      </c>
      <c r="L44" s="147">
        <f t="shared" si="1"/>
        <v>0</v>
      </c>
      <c r="M44" s="148">
        <f t="shared" si="1"/>
        <v>0</v>
      </c>
      <c r="N44" s="148">
        <f t="shared" si="1"/>
        <v>0</v>
      </c>
      <c r="O44" s="129">
        <f t="shared" si="2"/>
        <v>0</v>
      </c>
      <c r="P44" s="149"/>
      <c r="Q44" s="34">
        <f>L44/V5</f>
        <v>0</v>
      </c>
      <c r="R44" s="34">
        <f>M44/W5</f>
        <v>0</v>
      </c>
      <c r="S44" s="34">
        <f>N44/X5</f>
        <v>0</v>
      </c>
      <c r="T44" s="34">
        <f>O44/Y5</f>
        <v>0</v>
      </c>
      <c r="U44" s="35" t="e">
        <f t="shared" si="3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216"/>
      <c r="E45" s="217"/>
      <c r="F45" s="217"/>
      <c r="G45" s="129">
        <f t="shared" si="4"/>
        <v>0</v>
      </c>
      <c r="H45" s="218"/>
      <c r="I45" s="217"/>
      <c r="J45" s="217"/>
      <c r="K45" s="146">
        <f t="shared" si="0"/>
        <v>0</v>
      </c>
      <c r="L45" s="147">
        <f t="shared" si="1"/>
        <v>0</v>
      </c>
      <c r="M45" s="148">
        <f t="shared" si="1"/>
        <v>0</v>
      </c>
      <c r="N45" s="148">
        <f t="shared" si="1"/>
        <v>0</v>
      </c>
      <c r="O45" s="129">
        <f t="shared" si="2"/>
        <v>0</v>
      </c>
      <c r="P45" s="149"/>
      <c r="Q45" s="34">
        <f>L45/V5</f>
        <v>0</v>
      </c>
      <c r="R45" s="34">
        <f>M45/W5</f>
        <v>0</v>
      </c>
      <c r="S45" s="34">
        <f>N45/X5</f>
        <v>0</v>
      </c>
      <c r="T45" s="34">
        <f>O45/Y5</f>
        <v>0</v>
      </c>
      <c r="U45" s="35" t="e">
        <f t="shared" si="3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213"/>
      <c r="E46" s="214"/>
      <c r="F46" s="214"/>
      <c r="G46" s="124">
        <f t="shared" si="4"/>
        <v>0</v>
      </c>
      <c r="H46" s="215"/>
      <c r="I46" s="214"/>
      <c r="J46" s="214"/>
      <c r="K46" s="141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0</v>
      </c>
      <c r="O46" s="124">
        <f t="shared" si="2"/>
        <v>0</v>
      </c>
      <c r="P46" s="144"/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25"/>
      <c r="E47" s="26">
        <v>1</v>
      </c>
      <c r="F47" s="26"/>
      <c r="G47" s="126">
        <f t="shared" si="4"/>
        <v>1</v>
      </c>
      <c r="H47" s="28"/>
      <c r="I47" s="26">
        <v>1</v>
      </c>
      <c r="J47" s="26">
        <v>2</v>
      </c>
      <c r="K47" s="145">
        <f t="shared" si="0"/>
        <v>3</v>
      </c>
      <c r="L47" s="152">
        <f t="shared" si="1"/>
        <v>0</v>
      </c>
      <c r="M47" s="153">
        <f t="shared" si="1"/>
        <v>2</v>
      </c>
      <c r="N47" s="153">
        <f t="shared" si="1"/>
        <v>2</v>
      </c>
      <c r="O47" s="154">
        <f t="shared" si="2"/>
        <v>4</v>
      </c>
      <c r="P47" s="49"/>
      <c r="Q47" s="34">
        <f>L47/V5</f>
        <v>0</v>
      </c>
      <c r="R47" s="34">
        <f>M47/W5</f>
        <v>4.8192771084337354E-3</v>
      </c>
      <c r="S47" s="34">
        <f>N47/X5</f>
        <v>7.575757575757576E-3</v>
      </c>
      <c r="T47" s="34">
        <f>O47/Y5</f>
        <v>4.004004004004004E-3</v>
      </c>
      <c r="U47" s="35">
        <f t="shared" si="3"/>
        <v>0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216"/>
      <c r="E48" s="217"/>
      <c r="F48" s="217"/>
      <c r="G48" s="129">
        <f t="shared" si="4"/>
        <v>0</v>
      </c>
      <c r="H48" s="218"/>
      <c r="I48" s="217"/>
      <c r="J48" s="217"/>
      <c r="K48" s="146">
        <f t="shared" si="0"/>
        <v>0</v>
      </c>
      <c r="L48" s="147">
        <f t="shared" si="1"/>
        <v>0</v>
      </c>
      <c r="M48" s="148">
        <f t="shared" si="1"/>
        <v>0</v>
      </c>
      <c r="N48" s="148">
        <f t="shared" si="1"/>
        <v>0</v>
      </c>
      <c r="O48" s="129">
        <f t="shared" si="2"/>
        <v>0</v>
      </c>
      <c r="P48" s="149"/>
      <c r="Q48" s="34">
        <f>L48/V5</f>
        <v>0</v>
      </c>
      <c r="R48" s="34">
        <f>M48/W5</f>
        <v>0</v>
      </c>
      <c r="S48" s="34">
        <f>N48/X5</f>
        <v>0</v>
      </c>
      <c r="T48" s="34">
        <f>O48/Y5</f>
        <v>0</v>
      </c>
      <c r="U48" s="35" t="e">
        <f t="shared" si="3"/>
        <v>#DIV/0!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216"/>
      <c r="E49" s="217"/>
      <c r="F49" s="217"/>
      <c r="G49" s="129">
        <f t="shared" si="4"/>
        <v>0</v>
      </c>
      <c r="H49" s="218"/>
      <c r="I49" s="217"/>
      <c r="J49" s="217"/>
      <c r="K49" s="146">
        <f t="shared" si="0"/>
        <v>0</v>
      </c>
      <c r="L49" s="147">
        <f t="shared" si="1"/>
        <v>0</v>
      </c>
      <c r="M49" s="148">
        <f t="shared" si="1"/>
        <v>0</v>
      </c>
      <c r="N49" s="148">
        <f t="shared" si="1"/>
        <v>0</v>
      </c>
      <c r="O49" s="129">
        <f t="shared" si="2"/>
        <v>0</v>
      </c>
      <c r="P49" s="149"/>
      <c r="Q49" s="34">
        <f>L49/V5</f>
        <v>0</v>
      </c>
      <c r="R49" s="34">
        <f>M49/W5</f>
        <v>0</v>
      </c>
      <c r="S49" s="34">
        <f>N49/X5</f>
        <v>0</v>
      </c>
      <c r="T49" s="34">
        <f>O49/Y5</f>
        <v>0</v>
      </c>
      <c r="U49" s="35" t="e">
        <f t="shared" si="3"/>
        <v>#DIV/0!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216"/>
      <c r="E50" s="217"/>
      <c r="F50" s="217"/>
      <c r="G50" s="129">
        <f t="shared" si="4"/>
        <v>0</v>
      </c>
      <c r="H50" s="218"/>
      <c r="I50" s="217"/>
      <c r="J50" s="217"/>
      <c r="K50" s="146">
        <f t="shared" si="0"/>
        <v>0</v>
      </c>
      <c r="L50" s="147">
        <f t="shared" si="1"/>
        <v>0</v>
      </c>
      <c r="M50" s="148">
        <f t="shared" si="1"/>
        <v>0</v>
      </c>
      <c r="N50" s="148">
        <f t="shared" si="1"/>
        <v>0</v>
      </c>
      <c r="O50" s="129">
        <f t="shared" si="2"/>
        <v>0</v>
      </c>
      <c r="P50" s="149"/>
      <c r="Q50" s="34">
        <f>L50/V5</f>
        <v>0</v>
      </c>
      <c r="R50" s="34">
        <f>M50/W5</f>
        <v>0</v>
      </c>
      <c r="S50" s="34">
        <f>N50/X5</f>
        <v>0</v>
      </c>
      <c r="T50" s="34">
        <f>O50/Y5</f>
        <v>0</v>
      </c>
      <c r="U50" s="35" t="e">
        <f t="shared" si="3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216"/>
      <c r="E51" s="217"/>
      <c r="F51" s="217"/>
      <c r="G51" s="129">
        <f t="shared" si="4"/>
        <v>0</v>
      </c>
      <c r="H51" s="218"/>
      <c r="I51" s="217"/>
      <c r="J51" s="217"/>
      <c r="K51" s="146">
        <f t="shared" si="0"/>
        <v>0</v>
      </c>
      <c r="L51" s="147">
        <f t="shared" si="1"/>
        <v>0</v>
      </c>
      <c r="M51" s="148">
        <f t="shared" si="1"/>
        <v>0</v>
      </c>
      <c r="N51" s="148">
        <f t="shared" si="1"/>
        <v>0</v>
      </c>
      <c r="O51" s="129">
        <f t="shared" si="2"/>
        <v>0</v>
      </c>
      <c r="P51" s="149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216"/>
      <c r="E52" s="217"/>
      <c r="F52" s="217"/>
      <c r="G52" s="129">
        <f t="shared" si="4"/>
        <v>0</v>
      </c>
      <c r="H52" s="218"/>
      <c r="I52" s="217"/>
      <c r="J52" s="217"/>
      <c r="K52" s="146">
        <f t="shared" si="0"/>
        <v>0</v>
      </c>
      <c r="L52" s="147">
        <f t="shared" si="1"/>
        <v>0</v>
      </c>
      <c r="M52" s="148">
        <f t="shared" si="1"/>
        <v>0</v>
      </c>
      <c r="N52" s="148">
        <f t="shared" si="1"/>
        <v>0</v>
      </c>
      <c r="O52" s="129">
        <f t="shared" si="2"/>
        <v>0</v>
      </c>
      <c r="P52" s="149"/>
      <c r="Q52" s="34">
        <f>L52/V5</f>
        <v>0</v>
      </c>
      <c r="R52" s="34">
        <f>M52/W5</f>
        <v>0</v>
      </c>
      <c r="S52" s="34">
        <f>N52/X5</f>
        <v>0</v>
      </c>
      <c r="T52" s="34">
        <f>O52/Y5</f>
        <v>0</v>
      </c>
      <c r="U52" s="35" t="e">
        <f t="shared" si="3"/>
        <v>#DIV/0!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216"/>
      <c r="E53" s="217"/>
      <c r="F53" s="217"/>
      <c r="G53" s="129">
        <f t="shared" si="4"/>
        <v>0</v>
      </c>
      <c r="H53" s="218"/>
      <c r="I53" s="217"/>
      <c r="J53" s="217"/>
      <c r="K53" s="146">
        <f t="shared" si="0"/>
        <v>0</v>
      </c>
      <c r="L53" s="147">
        <f t="shared" si="1"/>
        <v>0</v>
      </c>
      <c r="M53" s="148">
        <f t="shared" si="1"/>
        <v>0</v>
      </c>
      <c r="N53" s="148">
        <f t="shared" si="1"/>
        <v>0</v>
      </c>
      <c r="O53" s="129">
        <f t="shared" si="2"/>
        <v>0</v>
      </c>
      <c r="P53" s="149"/>
      <c r="Q53" s="34">
        <f>L53/V5</f>
        <v>0</v>
      </c>
      <c r="R53" s="34">
        <f>M53/W5</f>
        <v>0</v>
      </c>
      <c r="S53" s="34">
        <f>N53/X5</f>
        <v>0</v>
      </c>
      <c r="T53" s="34">
        <f>O53/Y5</f>
        <v>0</v>
      </c>
      <c r="U53" s="35" t="e">
        <f t="shared" si="3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216"/>
      <c r="E54" s="217"/>
      <c r="F54" s="217"/>
      <c r="G54" s="129">
        <f t="shared" si="4"/>
        <v>0</v>
      </c>
      <c r="H54" s="218"/>
      <c r="I54" s="217"/>
      <c r="J54" s="217"/>
      <c r="K54" s="146">
        <f t="shared" si="0"/>
        <v>0</v>
      </c>
      <c r="L54" s="147">
        <f t="shared" si="1"/>
        <v>0</v>
      </c>
      <c r="M54" s="148">
        <f t="shared" si="1"/>
        <v>0</v>
      </c>
      <c r="N54" s="148">
        <f t="shared" si="1"/>
        <v>0</v>
      </c>
      <c r="O54" s="129">
        <f t="shared" si="2"/>
        <v>0</v>
      </c>
      <c r="P54" s="149"/>
      <c r="Q54" s="34">
        <f>L54/V5</f>
        <v>0</v>
      </c>
      <c r="R54" s="34">
        <f>M54/W5</f>
        <v>0</v>
      </c>
      <c r="S54" s="34">
        <f>N54/X5</f>
        <v>0</v>
      </c>
      <c r="T54" s="34">
        <f>O54/Y5</f>
        <v>0</v>
      </c>
      <c r="U54" s="35" t="e">
        <f t="shared" si="3"/>
        <v>#DIV/0!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216"/>
      <c r="E55" s="217">
        <v>1</v>
      </c>
      <c r="F55" s="217"/>
      <c r="G55" s="129">
        <f t="shared" si="4"/>
        <v>1</v>
      </c>
      <c r="H55" s="218"/>
      <c r="I55" s="217">
        <v>1</v>
      </c>
      <c r="J55" s="217">
        <v>2</v>
      </c>
      <c r="K55" s="146">
        <f t="shared" si="0"/>
        <v>3</v>
      </c>
      <c r="L55" s="147">
        <f t="shared" si="1"/>
        <v>0</v>
      </c>
      <c r="M55" s="148">
        <f t="shared" si="1"/>
        <v>2</v>
      </c>
      <c r="N55" s="148">
        <f t="shared" si="1"/>
        <v>2</v>
      </c>
      <c r="O55" s="129">
        <f t="shared" si="2"/>
        <v>4</v>
      </c>
      <c r="P55" s="149"/>
      <c r="Q55" s="34">
        <f>L55/V5</f>
        <v>0</v>
      </c>
      <c r="R55" s="34">
        <f>M55/W5</f>
        <v>4.8192771084337354E-3</v>
      </c>
      <c r="S55" s="34">
        <f>N55/X5</f>
        <v>7.575757575757576E-3</v>
      </c>
      <c r="T55" s="34">
        <f>O55/Y5</f>
        <v>4.004004004004004E-3</v>
      </c>
      <c r="U55" s="35">
        <f t="shared" si="3"/>
        <v>0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216"/>
      <c r="E56" s="217"/>
      <c r="F56" s="217"/>
      <c r="G56" s="129">
        <f t="shared" si="4"/>
        <v>0</v>
      </c>
      <c r="H56" s="218"/>
      <c r="I56" s="217"/>
      <c r="J56" s="217"/>
      <c r="K56" s="146">
        <f t="shared" si="0"/>
        <v>0</v>
      </c>
      <c r="L56" s="147">
        <f t="shared" si="1"/>
        <v>0</v>
      </c>
      <c r="M56" s="148">
        <f t="shared" si="1"/>
        <v>0</v>
      </c>
      <c r="N56" s="148">
        <f t="shared" si="1"/>
        <v>0</v>
      </c>
      <c r="O56" s="129">
        <f t="shared" si="2"/>
        <v>0</v>
      </c>
      <c r="P56" s="149"/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216"/>
      <c r="E57" s="217">
        <v>1</v>
      </c>
      <c r="F57" s="217"/>
      <c r="G57" s="129">
        <f t="shared" si="4"/>
        <v>1</v>
      </c>
      <c r="H57" s="218"/>
      <c r="I57" s="217">
        <v>1</v>
      </c>
      <c r="J57" s="217">
        <v>2</v>
      </c>
      <c r="K57" s="146">
        <f t="shared" si="0"/>
        <v>3</v>
      </c>
      <c r="L57" s="147">
        <f t="shared" si="1"/>
        <v>0</v>
      </c>
      <c r="M57" s="148">
        <f t="shared" si="1"/>
        <v>2</v>
      </c>
      <c r="N57" s="148">
        <f t="shared" si="1"/>
        <v>2</v>
      </c>
      <c r="O57" s="129">
        <f t="shared" si="2"/>
        <v>4</v>
      </c>
      <c r="P57" s="149"/>
      <c r="Q57" s="34">
        <f>L57/V5</f>
        <v>0</v>
      </c>
      <c r="R57" s="34">
        <f>M57/W5</f>
        <v>4.8192771084337354E-3</v>
      </c>
      <c r="S57" s="34">
        <f>N57/X5</f>
        <v>7.575757575757576E-3</v>
      </c>
      <c r="T57" s="34">
        <f>O57/Y5</f>
        <v>4.004004004004004E-3</v>
      </c>
      <c r="U57" s="35">
        <f t="shared" si="3"/>
        <v>0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216"/>
      <c r="E58" s="217"/>
      <c r="F58" s="217"/>
      <c r="G58" s="129">
        <f t="shared" si="4"/>
        <v>0</v>
      </c>
      <c r="H58" s="218"/>
      <c r="I58" s="217"/>
      <c r="J58" s="217"/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/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213"/>
      <c r="E59" s="214"/>
      <c r="F59" s="214"/>
      <c r="G59" s="124">
        <f t="shared" si="4"/>
        <v>0</v>
      </c>
      <c r="H59" s="215"/>
      <c r="I59" s="214"/>
      <c r="J59" s="214"/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/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25"/>
      <c r="E60" s="26"/>
      <c r="F60" s="26"/>
      <c r="G60" s="126">
        <f t="shared" si="4"/>
        <v>0</v>
      </c>
      <c r="H60" s="28"/>
      <c r="I60" s="26"/>
      <c r="J60" s="26"/>
      <c r="K60" s="145">
        <f t="shared" si="0"/>
        <v>0</v>
      </c>
      <c r="L60" s="152">
        <f t="shared" si="1"/>
        <v>0</v>
      </c>
      <c r="M60" s="153">
        <f t="shared" si="1"/>
        <v>0</v>
      </c>
      <c r="N60" s="153">
        <f t="shared" si="1"/>
        <v>0</v>
      </c>
      <c r="O60" s="154">
        <f t="shared" si="2"/>
        <v>0</v>
      </c>
      <c r="P60" s="49"/>
      <c r="Q60" s="34">
        <f>L60/V5</f>
        <v>0</v>
      </c>
      <c r="R60" s="34">
        <f>M60/W5</f>
        <v>0</v>
      </c>
      <c r="S60" s="34">
        <f>N60/X5</f>
        <v>0</v>
      </c>
      <c r="T60" s="34">
        <f>O60/Y5</f>
        <v>0</v>
      </c>
      <c r="U60" s="35" t="e">
        <f t="shared" si="3"/>
        <v>#DIV/0!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216"/>
      <c r="E61" s="217"/>
      <c r="F61" s="217"/>
      <c r="G61" s="129">
        <f t="shared" si="4"/>
        <v>0</v>
      </c>
      <c r="H61" s="218"/>
      <c r="I61" s="217"/>
      <c r="J61" s="217"/>
      <c r="K61" s="146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216"/>
      <c r="E62" s="217"/>
      <c r="F62" s="217"/>
      <c r="G62" s="129">
        <f t="shared" si="4"/>
        <v>0</v>
      </c>
      <c r="H62" s="218"/>
      <c r="I62" s="217"/>
      <c r="J62" s="217"/>
      <c r="K62" s="146">
        <f t="shared" si="0"/>
        <v>0</v>
      </c>
      <c r="L62" s="147">
        <f t="shared" si="1"/>
        <v>0</v>
      </c>
      <c r="M62" s="148">
        <f t="shared" si="1"/>
        <v>0</v>
      </c>
      <c r="N62" s="148">
        <f t="shared" si="1"/>
        <v>0</v>
      </c>
      <c r="O62" s="129">
        <f t="shared" si="2"/>
        <v>0</v>
      </c>
      <c r="P62" s="149"/>
      <c r="Q62" s="34">
        <f>L62/V5</f>
        <v>0</v>
      </c>
      <c r="R62" s="34">
        <f>M62/W5</f>
        <v>0</v>
      </c>
      <c r="S62" s="34">
        <f>N62/X5</f>
        <v>0</v>
      </c>
      <c r="T62" s="34">
        <f>O62/Y5</f>
        <v>0</v>
      </c>
      <c r="U62" s="35" t="e">
        <f t="shared" si="3"/>
        <v>#DIV/0!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213"/>
      <c r="E63" s="214"/>
      <c r="F63" s="214"/>
      <c r="G63" s="124">
        <f t="shared" si="4"/>
        <v>0</v>
      </c>
      <c r="H63" s="215"/>
      <c r="I63" s="214"/>
      <c r="J63" s="214"/>
      <c r="K63" s="141">
        <f t="shared" si="0"/>
        <v>0</v>
      </c>
      <c r="L63" s="142">
        <f t="shared" si="1"/>
        <v>0</v>
      </c>
      <c r="M63" s="143">
        <f t="shared" si="1"/>
        <v>0</v>
      </c>
      <c r="N63" s="143">
        <f t="shared" si="1"/>
        <v>0</v>
      </c>
      <c r="O63" s="124">
        <f t="shared" si="2"/>
        <v>0</v>
      </c>
      <c r="P63" s="144"/>
      <c r="Q63" s="34">
        <f>L63/V5</f>
        <v>0</v>
      </c>
      <c r="R63" s="34">
        <f>M63/W5</f>
        <v>0</v>
      </c>
      <c r="S63" s="34">
        <f>N63/X5</f>
        <v>0</v>
      </c>
      <c r="T63" s="34">
        <f>O63/Y5</f>
        <v>0</v>
      </c>
      <c r="U63" s="35" t="e">
        <f t="shared" si="3"/>
        <v>#DIV/0!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25"/>
      <c r="E64" s="26"/>
      <c r="F64" s="26"/>
      <c r="G64" s="126">
        <f t="shared" si="4"/>
        <v>0</v>
      </c>
      <c r="H64" s="28"/>
      <c r="I64" s="26"/>
      <c r="J64" s="26"/>
      <c r="K64" s="145">
        <f t="shared" si="0"/>
        <v>0</v>
      </c>
      <c r="L64" s="152">
        <f t="shared" si="1"/>
        <v>0</v>
      </c>
      <c r="M64" s="153">
        <f t="shared" si="1"/>
        <v>0</v>
      </c>
      <c r="N64" s="153">
        <f t="shared" si="1"/>
        <v>0</v>
      </c>
      <c r="O64" s="154">
        <f t="shared" si="2"/>
        <v>0</v>
      </c>
      <c r="P64" s="49"/>
      <c r="Q64" s="34">
        <f>L64/V5</f>
        <v>0</v>
      </c>
      <c r="R64" s="34">
        <f>M64/W5</f>
        <v>0</v>
      </c>
      <c r="S64" s="34">
        <f>N64/X5</f>
        <v>0</v>
      </c>
      <c r="T64" s="34">
        <f>O64/Y5</f>
        <v>0</v>
      </c>
      <c r="U64" s="35" t="e">
        <f t="shared" si="3"/>
        <v>#DIV/0!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216"/>
      <c r="E65" s="217"/>
      <c r="F65" s="217"/>
      <c r="G65" s="129">
        <f t="shared" si="4"/>
        <v>0</v>
      </c>
      <c r="H65" s="218"/>
      <c r="I65" s="217"/>
      <c r="J65" s="217"/>
      <c r="K65" s="146">
        <f t="shared" si="0"/>
        <v>0</v>
      </c>
      <c r="L65" s="147">
        <f t="shared" si="1"/>
        <v>0</v>
      </c>
      <c r="M65" s="148">
        <f t="shared" si="1"/>
        <v>0</v>
      </c>
      <c r="N65" s="148">
        <f t="shared" si="1"/>
        <v>0</v>
      </c>
      <c r="O65" s="129">
        <f t="shared" si="2"/>
        <v>0</v>
      </c>
      <c r="P65" s="149"/>
      <c r="Q65" s="34">
        <f>L65/V5</f>
        <v>0</v>
      </c>
      <c r="R65" s="34">
        <f>M65/W5</f>
        <v>0</v>
      </c>
      <c r="S65" s="34">
        <f>N65/X5</f>
        <v>0</v>
      </c>
      <c r="T65" s="34">
        <f>O65/Y5</f>
        <v>0</v>
      </c>
      <c r="U65" s="35" t="e">
        <f t="shared" si="3"/>
        <v>#DIV/0!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216"/>
      <c r="E66" s="217"/>
      <c r="F66" s="217"/>
      <c r="G66" s="129">
        <f t="shared" si="4"/>
        <v>0</v>
      </c>
      <c r="H66" s="218"/>
      <c r="I66" s="217"/>
      <c r="J66" s="217"/>
      <c r="K66" s="146">
        <f t="shared" si="0"/>
        <v>0</v>
      </c>
      <c r="L66" s="147">
        <f t="shared" si="1"/>
        <v>0</v>
      </c>
      <c r="M66" s="148">
        <f t="shared" si="1"/>
        <v>0</v>
      </c>
      <c r="N66" s="148">
        <f t="shared" si="1"/>
        <v>0</v>
      </c>
      <c r="O66" s="129">
        <f t="shared" si="2"/>
        <v>0</v>
      </c>
      <c r="P66" s="149"/>
      <c r="Q66" s="34">
        <f>L66/V5</f>
        <v>0</v>
      </c>
      <c r="R66" s="34">
        <f>M66/W5</f>
        <v>0</v>
      </c>
      <c r="S66" s="34">
        <f>N66/X5</f>
        <v>0</v>
      </c>
      <c r="T66" s="34">
        <f>O66/Y5</f>
        <v>0</v>
      </c>
      <c r="U66" s="35" t="e">
        <f t="shared" si="3"/>
        <v>#DIV/0!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216"/>
      <c r="E67" s="217"/>
      <c r="F67" s="217"/>
      <c r="G67" s="129">
        <f t="shared" si="4"/>
        <v>0</v>
      </c>
      <c r="H67" s="218"/>
      <c r="I67" s="217"/>
      <c r="J67" s="217"/>
      <c r="K67" s="146">
        <f t="shared" si="0"/>
        <v>0</v>
      </c>
      <c r="L67" s="147">
        <f t="shared" si="1"/>
        <v>0</v>
      </c>
      <c r="M67" s="148">
        <f t="shared" si="1"/>
        <v>0</v>
      </c>
      <c r="N67" s="148">
        <f t="shared" si="1"/>
        <v>0</v>
      </c>
      <c r="O67" s="129">
        <f t="shared" si="2"/>
        <v>0</v>
      </c>
      <c r="P67" s="149"/>
      <c r="Q67" s="34">
        <f>L67/V5</f>
        <v>0</v>
      </c>
      <c r="R67" s="34">
        <f>M67/W5</f>
        <v>0</v>
      </c>
      <c r="S67" s="34">
        <f>N67/X5</f>
        <v>0</v>
      </c>
      <c r="T67" s="34">
        <f>O67/Y5</f>
        <v>0</v>
      </c>
      <c r="U67" s="35" t="e">
        <f t="shared" si="3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213"/>
      <c r="E68" s="214"/>
      <c r="F68" s="214"/>
      <c r="G68" s="124">
        <f t="shared" si="4"/>
        <v>0</v>
      </c>
      <c r="H68" s="215"/>
      <c r="I68" s="214"/>
      <c r="J68" s="214"/>
      <c r="K68" s="141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/>
      <c r="Q68" s="34">
        <f>L68/V5</f>
        <v>0</v>
      </c>
      <c r="R68" s="34">
        <f>M68/W5</f>
        <v>0</v>
      </c>
      <c r="S68" s="34">
        <f>N68/X5</f>
        <v>0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25"/>
      <c r="E69" s="26"/>
      <c r="F69" s="26"/>
      <c r="G69" s="126">
        <f t="shared" si="4"/>
        <v>0</v>
      </c>
      <c r="H69" s="28"/>
      <c r="I69" s="26"/>
      <c r="J69" s="26"/>
      <c r="K69" s="145">
        <f t="shared" si="0"/>
        <v>0</v>
      </c>
      <c r="L69" s="139">
        <f t="shared" si="1"/>
        <v>0</v>
      </c>
      <c r="M69" s="140">
        <f t="shared" si="1"/>
        <v>0</v>
      </c>
      <c r="N69" s="140">
        <f t="shared" si="1"/>
        <v>0</v>
      </c>
      <c r="O69" s="126">
        <f t="shared" si="2"/>
        <v>0</v>
      </c>
      <c r="P69" s="49"/>
      <c r="Q69" s="34">
        <f>L69/V5</f>
        <v>0</v>
      </c>
      <c r="R69" s="34">
        <f>M69/W5</f>
        <v>0</v>
      </c>
      <c r="S69" s="34">
        <f>N69/X5</f>
        <v>0</v>
      </c>
      <c r="T69" s="34">
        <f>O69/Y5</f>
        <v>0</v>
      </c>
      <c r="U69" s="35" t="e">
        <f t="shared" si="3"/>
        <v>#DIV/0!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216"/>
      <c r="E70" s="217"/>
      <c r="F70" s="217"/>
      <c r="G70" s="129">
        <f t="shared" si="4"/>
        <v>0</v>
      </c>
      <c r="H70" s="218"/>
      <c r="I70" s="217"/>
      <c r="J70" s="217"/>
      <c r="K70" s="146">
        <f t="shared" si="0"/>
        <v>0</v>
      </c>
      <c r="L70" s="147">
        <f t="shared" ref="L70:N73" si="5">D70+H70</f>
        <v>0</v>
      </c>
      <c r="M70" s="148">
        <f t="shared" si="5"/>
        <v>0</v>
      </c>
      <c r="N70" s="148">
        <f t="shared" si="5"/>
        <v>0</v>
      </c>
      <c r="O70" s="129">
        <f t="shared" si="2"/>
        <v>0</v>
      </c>
      <c r="P70" s="149"/>
      <c r="Q70" s="34">
        <f>L70/V5</f>
        <v>0</v>
      </c>
      <c r="R70" s="34">
        <f>M70/W5</f>
        <v>0</v>
      </c>
      <c r="S70" s="34">
        <f>N70/X5</f>
        <v>0</v>
      </c>
      <c r="T70" s="34">
        <f>O70/Y5</f>
        <v>0</v>
      </c>
      <c r="U70" s="35" t="e">
        <f t="shared" si="3"/>
        <v>#DIV/0!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216"/>
      <c r="E71" s="217"/>
      <c r="F71" s="217"/>
      <c r="G71" s="129">
        <f t="shared" si="4"/>
        <v>0</v>
      </c>
      <c r="H71" s="218"/>
      <c r="I71" s="217"/>
      <c r="J71" s="217"/>
      <c r="K71" s="146">
        <f t="shared" si="0"/>
        <v>0</v>
      </c>
      <c r="L71" s="147">
        <f t="shared" si="5"/>
        <v>0</v>
      </c>
      <c r="M71" s="148">
        <f t="shared" si="5"/>
        <v>0</v>
      </c>
      <c r="N71" s="148">
        <f t="shared" si="5"/>
        <v>0</v>
      </c>
      <c r="O71" s="129">
        <f t="shared" si="2"/>
        <v>0</v>
      </c>
      <c r="P71" s="149"/>
      <c r="Q71" s="34">
        <f>L71/V5</f>
        <v>0</v>
      </c>
      <c r="R71" s="34">
        <f>M71/W5</f>
        <v>0</v>
      </c>
      <c r="S71" s="34">
        <f>N71/X5</f>
        <v>0</v>
      </c>
      <c r="T71" s="34">
        <f>O71/Y5</f>
        <v>0</v>
      </c>
      <c r="U71" s="35" t="e">
        <f t="shared" si="3"/>
        <v>#DIV/0!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31"/>
      <c r="E72" s="132"/>
      <c r="F72" s="132"/>
      <c r="G72" s="133">
        <f t="shared" si="4"/>
        <v>0</v>
      </c>
      <c r="H72" s="134"/>
      <c r="I72" s="132"/>
      <c r="J72" s="132"/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/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35"/>
      <c r="E73" s="136"/>
      <c r="F73" s="136"/>
      <c r="G73" s="119">
        <f>D73+E73+F73</f>
        <v>0</v>
      </c>
      <c r="H73" s="135"/>
      <c r="I73" s="136"/>
      <c r="J73" s="137"/>
      <c r="K73" s="119">
        <f>H73+I73+J73</f>
        <v>0</v>
      </c>
      <c r="L73" s="159">
        <f t="shared" si="5"/>
        <v>0</v>
      </c>
      <c r="M73" s="118">
        <f t="shared" si="5"/>
        <v>0</v>
      </c>
      <c r="N73" s="118">
        <f t="shared" si="5"/>
        <v>0</v>
      </c>
      <c r="O73" s="119">
        <f>L73+M73+N73</f>
        <v>0</v>
      </c>
      <c r="P73" s="160"/>
      <c r="Q73" s="34">
        <f>L73/V5</f>
        <v>0</v>
      </c>
      <c r="R73" s="34">
        <f>M73/W5</f>
        <v>0</v>
      </c>
      <c r="S73" s="34">
        <f>N73/X5</f>
        <v>0</v>
      </c>
      <c r="T73" s="34">
        <f>O73/Y5</f>
        <v>0</v>
      </c>
      <c r="U73" s="35" t="e">
        <f>P73/O73</f>
        <v>#DIV/0!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0</v>
      </c>
      <c r="E74" s="112">
        <f t="shared" si="6"/>
        <v>4</v>
      </c>
      <c r="F74" s="112">
        <f t="shared" si="6"/>
        <v>2</v>
      </c>
      <c r="G74" s="113">
        <f t="shared" si="6"/>
        <v>6</v>
      </c>
      <c r="H74" s="114">
        <f t="shared" si="6"/>
        <v>0</v>
      </c>
      <c r="I74" s="115">
        <f t="shared" si="6"/>
        <v>15</v>
      </c>
      <c r="J74" s="115">
        <f t="shared" si="6"/>
        <v>3</v>
      </c>
      <c r="K74" s="116">
        <f t="shared" si="6"/>
        <v>18</v>
      </c>
      <c r="L74" s="117">
        <f t="shared" si="6"/>
        <v>0</v>
      </c>
      <c r="M74" s="118">
        <f t="shared" si="6"/>
        <v>19</v>
      </c>
      <c r="N74" s="118">
        <f t="shared" si="6"/>
        <v>5</v>
      </c>
      <c r="O74" s="119">
        <f t="shared" si="6"/>
        <v>24</v>
      </c>
      <c r="P74" s="120">
        <f t="shared" si="6"/>
        <v>0</v>
      </c>
      <c r="Q74" s="34">
        <f>L74/V5</f>
        <v>0</v>
      </c>
      <c r="R74" s="34">
        <f>M74/W5</f>
        <v>4.5783132530120479E-2</v>
      </c>
      <c r="S74" s="34">
        <f>N74/X5</f>
        <v>1.893939393939394E-2</v>
      </c>
      <c r="T74" s="34">
        <f>O74/Y5</f>
        <v>2.4024024024024024E-2</v>
      </c>
      <c r="U74" s="35">
        <f>P74/O74</f>
        <v>0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P7:P73 D7:F73 H7:J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Y153"/>
  <sheetViews>
    <sheetView topLeftCell="A58" zoomScaleNormal="100" workbookViewId="0">
      <selection activeCell="I71" sqref="I71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[1]Пионерск!$E$7</f>
        <v>226</v>
      </c>
      <c r="W5" s="6">
        <f>[1]Пионерск!$E$8</f>
        <v>360</v>
      </c>
      <c r="X5" s="6">
        <f>[1]Пионерск!$E$9</f>
        <v>364</v>
      </c>
      <c r="Y5" s="6">
        <f>SUM(V5:X5)</f>
        <v>950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171"/>
      <c r="E7" s="172">
        <v>1</v>
      </c>
      <c r="F7" s="172"/>
      <c r="G7" s="173">
        <f>D7+E7+F7</f>
        <v>1</v>
      </c>
      <c r="H7" s="174"/>
      <c r="I7" s="172"/>
      <c r="J7" s="172"/>
      <c r="K7" s="219">
        <f>H7+I7+J7</f>
        <v>0</v>
      </c>
      <c r="L7" s="220">
        <f>D7+H7</f>
        <v>0</v>
      </c>
      <c r="M7" s="221">
        <f>E7+I7</f>
        <v>1</v>
      </c>
      <c r="N7" s="221">
        <f>F7+J7</f>
        <v>0</v>
      </c>
      <c r="O7" s="179">
        <f>L7+M7+N7</f>
        <v>1</v>
      </c>
      <c r="P7" s="222"/>
      <c r="Q7" s="34">
        <f>L7/V5</f>
        <v>0</v>
      </c>
      <c r="R7" s="34">
        <f>M7/W5</f>
        <v>2.7777777777777779E-3</v>
      </c>
      <c r="S7" s="34">
        <f>N7/X5</f>
        <v>0</v>
      </c>
      <c r="T7" s="34">
        <f>O7/Y5</f>
        <v>1.0526315789473684E-3</v>
      </c>
      <c r="U7" s="35">
        <f>P7/O7</f>
        <v>0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175"/>
      <c r="E8" s="176">
        <v>1</v>
      </c>
      <c r="F8" s="176"/>
      <c r="G8" s="177">
        <f>D8+E8+F8</f>
        <v>1</v>
      </c>
      <c r="H8" s="178"/>
      <c r="I8" s="176"/>
      <c r="J8" s="176"/>
      <c r="K8" s="223">
        <f t="shared" ref="K8:K71" si="0">H8+I8+J8</f>
        <v>0</v>
      </c>
      <c r="L8" s="224">
        <f t="shared" ref="L8:N69" si="1">D8+H8</f>
        <v>0</v>
      </c>
      <c r="M8" s="225">
        <f t="shared" si="1"/>
        <v>1</v>
      </c>
      <c r="N8" s="225">
        <f t="shared" si="1"/>
        <v>0</v>
      </c>
      <c r="O8" s="177">
        <f t="shared" ref="O8:O71" si="2">L8+M8+N8</f>
        <v>1</v>
      </c>
      <c r="P8" s="226"/>
      <c r="Q8" s="34">
        <f>L8/V5</f>
        <v>0</v>
      </c>
      <c r="R8" s="34">
        <f>M8/W5</f>
        <v>2.7777777777777779E-3</v>
      </c>
      <c r="S8" s="34">
        <f>N8/X5</f>
        <v>0</v>
      </c>
      <c r="T8" s="34">
        <f>O8/Y5</f>
        <v>1.0526315789473684E-3</v>
      </c>
      <c r="U8" s="35">
        <f t="shared" ref="U8:U71" si="3">P8/O8</f>
        <v>0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171"/>
      <c r="E9" s="172">
        <v>3</v>
      </c>
      <c r="F9" s="172"/>
      <c r="G9" s="179">
        <f t="shared" ref="G9:G72" si="4">D9+E9+F9</f>
        <v>3</v>
      </c>
      <c r="H9" s="174"/>
      <c r="I9" s="172">
        <v>1</v>
      </c>
      <c r="J9" s="172"/>
      <c r="K9" s="227">
        <f t="shared" si="0"/>
        <v>1</v>
      </c>
      <c r="L9" s="220">
        <f t="shared" si="1"/>
        <v>0</v>
      </c>
      <c r="M9" s="221">
        <f t="shared" si="1"/>
        <v>4</v>
      </c>
      <c r="N9" s="221">
        <f t="shared" si="1"/>
        <v>0</v>
      </c>
      <c r="O9" s="179">
        <f t="shared" si="2"/>
        <v>4</v>
      </c>
      <c r="P9" s="228">
        <v>4</v>
      </c>
      <c r="Q9" s="34">
        <f>L9/V5</f>
        <v>0</v>
      </c>
      <c r="R9" s="34">
        <f>M9/W5</f>
        <v>1.1111111111111112E-2</v>
      </c>
      <c r="S9" s="34">
        <f>N9/X5</f>
        <v>0</v>
      </c>
      <c r="T9" s="34">
        <f>O9/Y5</f>
        <v>4.2105263157894736E-3</v>
      </c>
      <c r="U9" s="35">
        <f t="shared" si="3"/>
        <v>1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180"/>
      <c r="E10" s="181"/>
      <c r="F10" s="181"/>
      <c r="G10" s="182">
        <f t="shared" si="4"/>
        <v>0</v>
      </c>
      <c r="H10" s="183"/>
      <c r="I10" s="181"/>
      <c r="J10" s="181"/>
      <c r="K10" s="229">
        <f t="shared" si="0"/>
        <v>0</v>
      </c>
      <c r="L10" s="230">
        <f t="shared" si="1"/>
        <v>0</v>
      </c>
      <c r="M10" s="231">
        <f t="shared" si="1"/>
        <v>0</v>
      </c>
      <c r="N10" s="231">
        <f t="shared" si="1"/>
        <v>0</v>
      </c>
      <c r="O10" s="182">
        <f t="shared" si="2"/>
        <v>0</v>
      </c>
      <c r="P10" s="232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180"/>
      <c r="E11" s="181"/>
      <c r="F11" s="181"/>
      <c r="G11" s="182">
        <f t="shared" si="4"/>
        <v>0</v>
      </c>
      <c r="H11" s="183"/>
      <c r="I11" s="181"/>
      <c r="J11" s="181"/>
      <c r="K11" s="229">
        <f t="shared" si="0"/>
        <v>0</v>
      </c>
      <c r="L11" s="230">
        <f t="shared" si="1"/>
        <v>0</v>
      </c>
      <c r="M11" s="231">
        <f t="shared" si="1"/>
        <v>0</v>
      </c>
      <c r="N11" s="231">
        <f t="shared" si="1"/>
        <v>0</v>
      </c>
      <c r="O11" s="182">
        <f t="shared" si="2"/>
        <v>0</v>
      </c>
      <c r="P11" s="232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180"/>
      <c r="E12" s="181"/>
      <c r="F12" s="181"/>
      <c r="G12" s="182">
        <f t="shared" si="4"/>
        <v>0</v>
      </c>
      <c r="H12" s="183"/>
      <c r="I12" s="181"/>
      <c r="J12" s="181"/>
      <c r="K12" s="229">
        <f t="shared" si="0"/>
        <v>0</v>
      </c>
      <c r="L12" s="230">
        <f t="shared" si="1"/>
        <v>0</v>
      </c>
      <c r="M12" s="231">
        <f t="shared" si="1"/>
        <v>0</v>
      </c>
      <c r="N12" s="231">
        <f t="shared" si="1"/>
        <v>0</v>
      </c>
      <c r="O12" s="182">
        <f t="shared" si="2"/>
        <v>0</v>
      </c>
      <c r="P12" s="232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180"/>
      <c r="E13" s="181"/>
      <c r="F13" s="181"/>
      <c r="G13" s="182">
        <f t="shared" si="4"/>
        <v>0</v>
      </c>
      <c r="H13" s="183"/>
      <c r="I13" s="181"/>
      <c r="J13" s="181"/>
      <c r="K13" s="229">
        <f t="shared" si="0"/>
        <v>0</v>
      </c>
      <c r="L13" s="230">
        <f t="shared" si="1"/>
        <v>0</v>
      </c>
      <c r="M13" s="231">
        <f t="shared" si="1"/>
        <v>0</v>
      </c>
      <c r="N13" s="231">
        <f t="shared" si="1"/>
        <v>0</v>
      </c>
      <c r="O13" s="182">
        <f t="shared" si="2"/>
        <v>0</v>
      </c>
      <c r="P13" s="232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180"/>
      <c r="E14" s="181"/>
      <c r="F14" s="181"/>
      <c r="G14" s="182">
        <f t="shared" si="4"/>
        <v>0</v>
      </c>
      <c r="H14" s="183"/>
      <c r="I14" s="181"/>
      <c r="J14" s="181"/>
      <c r="K14" s="229">
        <f t="shared" si="0"/>
        <v>0</v>
      </c>
      <c r="L14" s="230">
        <f t="shared" si="1"/>
        <v>0</v>
      </c>
      <c r="M14" s="231">
        <f t="shared" si="1"/>
        <v>0</v>
      </c>
      <c r="N14" s="231">
        <f t="shared" si="1"/>
        <v>0</v>
      </c>
      <c r="O14" s="182">
        <f t="shared" si="2"/>
        <v>0</v>
      </c>
      <c r="P14" s="232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180"/>
      <c r="E15" s="181"/>
      <c r="F15" s="181"/>
      <c r="G15" s="182">
        <f t="shared" si="4"/>
        <v>0</v>
      </c>
      <c r="H15" s="183"/>
      <c r="I15" s="181"/>
      <c r="J15" s="181"/>
      <c r="K15" s="229">
        <f t="shared" si="0"/>
        <v>0</v>
      </c>
      <c r="L15" s="230">
        <f t="shared" si="1"/>
        <v>0</v>
      </c>
      <c r="M15" s="231">
        <f t="shared" si="1"/>
        <v>0</v>
      </c>
      <c r="N15" s="231">
        <f t="shared" si="1"/>
        <v>0</v>
      </c>
      <c r="O15" s="182">
        <f t="shared" si="2"/>
        <v>0</v>
      </c>
      <c r="P15" s="232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180"/>
      <c r="E16" s="181"/>
      <c r="F16" s="181"/>
      <c r="G16" s="182">
        <f t="shared" si="4"/>
        <v>0</v>
      </c>
      <c r="H16" s="183"/>
      <c r="I16" s="181"/>
      <c r="J16" s="181"/>
      <c r="K16" s="229">
        <f t="shared" si="0"/>
        <v>0</v>
      </c>
      <c r="L16" s="230">
        <f t="shared" si="1"/>
        <v>0</v>
      </c>
      <c r="M16" s="231">
        <f t="shared" si="1"/>
        <v>0</v>
      </c>
      <c r="N16" s="231">
        <f t="shared" si="1"/>
        <v>0</v>
      </c>
      <c r="O16" s="182">
        <f t="shared" si="2"/>
        <v>0</v>
      </c>
      <c r="P16" s="232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180"/>
      <c r="E17" s="181"/>
      <c r="F17" s="181"/>
      <c r="G17" s="182">
        <f t="shared" si="4"/>
        <v>0</v>
      </c>
      <c r="H17" s="183"/>
      <c r="I17" s="181">
        <v>1</v>
      </c>
      <c r="J17" s="181"/>
      <c r="K17" s="229">
        <f t="shared" si="0"/>
        <v>1</v>
      </c>
      <c r="L17" s="230">
        <f t="shared" si="1"/>
        <v>0</v>
      </c>
      <c r="M17" s="231">
        <f t="shared" si="1"/>
        <v>1</v>
      </c>
      <c r="N17" s="231">
        <f t="shared" si="1"/>
        <v>0</v>
      </c>
      <c r="O17" s="182">
        <f t="shared" si="2"/>
        <v>1</v>
      </c>
      <c r="P17" s="232">
        <v>1</v>
      </c>
      <c r="Q17" s="34">
        <f>L17/V5</f>
        <v>0</v>
      </c>
      <c r="R17" s="34">
        <f>M17/W5</f>
        <v>2.7777777777777779E-3</v>
      </c>
      <c r="S17" s="34">
        <f>N17/X5</f>
        <v>0</v>
      </c>
      <c r="T17" s="34">
        <f>O17/Y5</f>
        <v>1.0526315789473684E-3</v>
      </c>
      <c r="U17" s="35">
        <f t="shared" si="3"/>
        <v>1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180"/>
      <c r="E18" s="181"/>
      <c r="F18" s="181"/>
      <c r="G18" s="182">
        <f t="shared" si="4"/>
        <v>0</v>
      </c>
      <c r="H18" s="183"/>
      <c r="I18" s="181"/>
      <c r="J18" s="181"/>
      <c r="K18" s="229">
        <f t="shared" si="0"/>
        <v>0</v>
      </c>
      <c r="L18" s="230">
        <f t="shared" si="1"/>
        <v>0</v>
      </c>
      <c r="M18" s="231">
        <f t="shared" si="1"/>
        <v>0</v>
      </c>
      <c r="N18" s="231">
        <f t="shared" si="1"/>
        <v>0</v>
      </c>
      <c r="O18" s="182">
        <f t="shared" si="2"/>
        <v>0</v>
      </c>
      <c r="P18" s="232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180"/>
      <c r="E19" s="181"/>
      <c r="F19" s="181"/>
      <c r="G19" s="182">
        <f t="shared" si="4"/>
        <v>0</v>
      </c>
      <c r="H19" s="183"/>
      <c r="I19" s="181"/>
      <c r="J19" s="181"/>
      <c r="K19" s="229">
        <f t="shared" si="0"/>
        <v>0</v>
      </c>
      <c r="L19" s="230">
        <f t="shared" si="1"/>
        <v>0</v>
      </c>
      <c r="M19" s="231">
        <f t="shared" si="1"/>
        <v>0</v>
      </c>
      <c r="N19" s="231">
        <f t="shared" si="1"/>
        <v>0</v>
      </c>
      <c r="O19" s="182">
        <f t="shared" si="2"/>
        <v>0</v>
      </c>
      <c r="P19" s="232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180"/>
      <c r="E20" s="181"/>
      <c r="F20" s="181"/>
      <c r="G20" s="182">
        <f t="shared" si="4"/>
        <v>0</v>
      </c>
      <c r="H20" s="183"/>
      <c r="I20" s="181"/>
      <c r="J20" s="181"/>
      <c r="K20" s="229">
        <f t="shared" si="0"/>
        <v>0</v>
      </c>
      <c r="L20" s="230">
        <f t="shared" si="1"/>
        <v>0</v>
      </c>
      <c r="M20" s="231">
        <f t="shared" si="1"/>
        <v>0</v>
      </c>
      <c r="N20" s="231">
        <f t="shared" si="1"/>
        <v>0</v>
      </c>
      <c r="O20" s="182">
        <f t="shared" si="2"/>
        <v>0</v>
      </c>
      <c r="P20" s="232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180"/>
      <c r="E21" s="181">
        <v>3</v>
      </c>
      <c r="F21" s="181"/>
      <c r="G21" s="182">
        <f t="shared" si="4"/>
        <v>3</v>
      </c>
      <c r="H21" s="183"/>
      <c r="I21" s="181"/>
      <c r="J21" s="181"/>
      <c r="K21" s="229">
        <f t="shared" si="0"/>
        <v>0</v>
      </c>
      <c r="L21" s="230">
        <f t="shared" si="1"/>
        <v>0</v>
      </c>
      <c r="M21" s="231">
        <f t="shared" si="1"/>
        <v>3</v>
      </c>
      <c r="N21" s="231">
        <f t="shared" si="1"/>
        <v>0</v>
      </c>
      <c r="O21" s="182">
        <f t="shared" si="2"/>
        <v>3</v>
      </c>
      <c r="P21" s="232">
        <v>3</v>
      </c>
      <c r="Q21" s="34">
        <f>L21/V5</f>
        <v>0</v>
      </c>
      <c r="R21" s="34">
        <f>M21/W5</f>
        <v>8.3333333333333332E-3</v>
      </c>
      <c r="S21" s="34">
        <f>N21/X5</f>
        <v>0</v>
      </c>
      <c r="T21" s="34">
        <f>O21/Y5</f>
        <v>3.1578947368421052E-3</v>
      </c>
      <c r="U21" s="35">
        <f t="shared" si="3"/>
        <v>1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180"/>
      <c r="E22" s="181"/>
      <c r="F22" s="181"/>
      <c r="G22" s="182">
        <f t="shared" si="4"/>
        <v>0</v>
      </c>
      <c r="H22" s="183"/>
      <c r="I22" s="181"/>
      <c r="J22" s="181"/>
      <c r="K22" s="229">
        <f t="shared" si="0"/>
        <v>0</v>
      </c>
      <c r="L22" s="230">
        <f t="shared" si="1"/>
        <v>0</v>
      </c>
      <c r="M22" s="231">
        <f t="shared" si="1"/>
        <v>0</v>
      </c>
      <c r="N22" s="231">
        <f t="shared" si="1"/>
        <v>0</v>
      </c>
      <c r="O22" s="182">
        <f t="shared" si="2"/>
        <v>0</v>
      </c>
      <c r="P22" s="232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180"/>
      <c r="E23" s="181"/>
      <c r="F23" s="181"/>
      <c r="G23" s="182">
        <f t="shared" si="4"/>
        <v>0</v>
      </c>
      <c r="H23" s="183"/>
      <c r="I23" s="181"/>
      <c r="J23" s="181"/>
      <c r="K23" s="229">
        <f t="shared" si="0"/>
        <v>0</v>
      </c>
      <c r="L23" s="230">
        <f t="shared" si="1"/>
        <v>0</v>
      </c>
      <c r="M23" s="231">
        <f t="shared" si="1"/>
        <v>0</v>
      </c>
      <c r="N23" s="231">
        <f t="shared" si="1"/>
        <v>0</v>
      </c>
      <c r="O23" s="182">
        <f t="shared" si="2"/>
        <v>0</v>
      </c>
      <c r="P23" s="232"/>
      <c r="Q23" s="34">
        <f>L23/V5</f>
        <v>0</v>
      </c>
      <c r="R23" s="34">
        <f>M23/W5</f>
        <v>0</v>
      </c>
      <c r="S23" s="34">
        <f>N23/X5</f>
        <v>0</v>
      </c>
      <c r="T23" s="34">
        <f>O23/Y5</f>
        <v>0</v>
      </c>
      <c r="U23" s="35" t="e">
        <f t="shared" si="3"/>
        <v>#DIV/0!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180"/>
      <c r="E24" s="181"/>
      <c r="F24" s="181"/>
      <c r="G24" s="182">
        <f t="shared" si="4"/>
        <v>0</v>
      </c>
      <c r="H24" s="183"/>
      <c r="I24" s="181"/>
      <c r="J24" s="181"/>
      <c r="K24" s="229">
        <f t="shared" si="0"/>
        <v>0</v>
      </c>
      <c r="L24" s="230">
        <f t="shared" si="1"/>
        <v>0</v>
      </c>
      <c r="M24" s="231">
        <f t="shared" si="1"/>
        <v>0</v>
      </c>
      <c r="N24" s="231">
        <f t="shared" si="1"/>
        <v>0</v>
      </c>
      <c r="O24" s="182">
        <f t="shared" si="2"/>
        <v>0</v>
      </c>
      <c r="P24" s="232"/>
      <c r="Q24" s="34">
        <f>L24/V5</f>
        <v>0</v>
      </c>
      <c r="R24" s="34">
        <f>M24/W5</f>
        <v>0</v>
      </c>
      <c r="S24" s="34">
        <f>N24/X5</f>
        <v>0</v>
      </c>
      <c r="T24" s="34">
        <f>O24/Y5</f>
        <v>0</v>
      </c>
      <c r="U24" s="35" t="e">
        <f t="shared" si="3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180"/>
      <c r="E25" s="181"/>
      <c r="F25" s="181"/>
      <c r="G25" s="182">
        <f t="shared" si="4"/>
        <v>0</v>
      </c>
      <c r="H25" s="183"/>
      <c r="I25" s="181"/>
      <c r="J25" s="181"/>
      <c r="K25" s="229">
        <f t="shared" si="0"/>
        <v>0</v>
      </c>
      <c r="L25" s="230">
        <f t="shared" si="1"/>
        <v>0</v>
      </c>
      <c r="M25" s="231">
        <f t="shared" si="1"/>
        <v>0</v>
      </c>
      <c r="N25" s="231">
        <f t="shared" si="1"/>
        <v>0</v>
      </c>
      <c r="O25" s="182">
        <f t="shared" si="2"/>
        <v>0</v>
      </c>
      <c r="P25" s="232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180"/>
      <c r="E26" s="181"/>
      <c r="F26" s="181"/>
      <c r="G26" s="182">
        <f t="shared" si="4"/>
        <v>0</v>
      </c>
      <c r="H26" s="183"/>
      <c r="I26" s="181"/>
      <c r="J26" s="181"/>
      <c r="K26" s="229">
        <f t="shared" si="0"/>
        <v>0</v>
      </c>
      <c r="L26" s="233">
        <f t="shared" si="1"/>
        <v>0</v>
      </c>
      <c r="M26" s="234">
        <f t="shared" si="1"/>
        <v>0</v>
      </c>
      <c r="N26" s="234">
        <f t="shared" si="1"/>
        <v>0</v>
      </c>
      <c r="O26" s="182">
        <f t="shared" si="2"/>
        <v>0</v>
      </c>
      <c r="P26" s="232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180"/>
      <c r="E27" s="181"/>
      <c r="F27" s="181"/>
      <c r="G27" s="182">
        <f t="shared" si="4"/>
        <v>0</v>
      </c>
      <c r="H27" s="183"/>
      <c r="I27" s="181"/>
      <c r="J27" s="181"/>
      <c r="K27" s="229">
        <f t="shared" si="0"/>
        <v>0</v>
      </c>
      <c r="L27" s="230">
        <f t="shared" si="1"/>
        <v>0</v>
      </c>
      <c r="M27" s="231">
        <f t="shared" si="1"/>
        <v>0</v>
      </c>
      <c r="N27" s="231">
        <f t="shared" si="1"/>
        <v>0</v>
      </c>
      <c r="O27" s="182">
        <f t="shared" si="2"/>
        <v>0</v>
      </c>
      <c r="P27" s="232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180"/>
      <c r="E28" s="181"/>
      <c r="F28" s="181"/>
      <c r="G28" s="182">
        <f t="shared" si="4"/>
        <v>0</v>
      </c>
      <c r="H28" s="183"/>
      <c r="I28" s="181"/>
      <c r="J28" s="181"/>
      <c r="K28" s="229">
        <f t="shared" si="0"/>
        <v>0</v>
      </c>
      <c r="L28" s="230">
        <f t="shared" si="1"/>
        <v>0</v>
      </c>
      <c r="M28" s="231">
        <f t="shared" si="1"/>
        <v>0</v>
      </c>
      <c r="N28" s="231">
        <f t="shared" si="1"/>
        <v>0</v>
      </c>
      <c r="O28" s="182">
        <f t="shared" si="2"/>
        <v>0</v>
      </c>
      <c r="P28" s="232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180"/>
      <c r="E29" s="181"/>
      <c r="F29" s="181"/>
      <c r="G29" s="182">
        <f t="shared" si="4"/>
        <v>0</v>
      </c>
      <c r="H29" s="183"/>
      <c r="I29" s="181"/>
      <c r="J29" s="181"/>
      <c r="K29" s="229">
        <f t="shared" si="0"/>
        <v>0</v>
      </c>
      <c r="L29" s="230">
        <f t="shared" si="1"/>
        <v>0</v>
      </c>
      <c r="M29" s="231">
        <f t="shared" si="1"/>
        <v>0</v>
      </c>
      <c r="N29" s="231">
        <f t="shared" si="1"/>
        <v>0</v>
      </c>
      <c r="O29" s="182">
        <f t="shared" si="2"/>
        <v>0</v>
      </c>
      <c r="P29" s="232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180"/>
      <c r="E30" s="181"/>
      <c r="F30" s="181"/>
      <c r="G30" s="182">
        <f t="shared" si="4"/>
        <v>0</v>
      </c>
      <c r="H30" s="183"/>
      <c r="I30" s="181"/>
      <c r="J30" s="181"/>
      <c r="K30" s="229">
        <f t="shared" si="0"/>
        <v>0</v>
      </c>
      <c r="L30" s="230">
        <f t="shared" si="1"/>
        <v>0</v>
      </c>
      <c r="M30" s="231">
        <f t="shared" si="1"/>
        <v>0</v>
      </c>
      <c r="N30" s="231">
        <f t="shared" si="1"/>
        <v>0</v>
      </c>
      <c r="O30" s="182">
        <f t="shared" si="2"/>
        <v>0</v>
      </c>
      <c r="P30" s="232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180"/>
      <c r="E31" s="181"/>
      <c r="F31" s="181"/>
      <c r="G31" s="182">
        <f t="shared" si="4"/>
        <v>0</v>
      </c>
      <c r="H31" s="183"/>
      <c r="I31" s="181"/>
      <c r="J31" s="181"/>
      <c r="K31" s="229">
        <f t="shared" si="0"/>
        <v>0</v>
      </c>
      <c r="L31" s="230">
        <f t="shared" si="1"/>
        <v>0</v>
      </c>
      <c r="M31" s="231">
        <f t="shared" si="1"/>
        <v>0</v>
      </c>
      <c r="N31" s="231">
        <f t="shared" si="1"/>
        <v>0</v>
      </c>
      <c r="O31" s="182">
        <f t="shared" si="2"/>
        <v>0</v>
      </c>
      <c r="P31" s="232"/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180"/>
      <c r="E32" s="181"/>
      <c r="F32" s="181"/>
      <c r="G32" s="182">
        <f t="shared" si="4"/>
        <v>0</v>
      </c>
      <c r="H32" s="183"/>
      <c r="I32" s="181"/>
      <c r="J32" s="181"/>
      <c r="K32" s="229">
        <f t="shared" si="0"/>
        <v>0</v>
      </c>
      <c r="L32" s="230">
        <f t="shared" si="1"/>
        <v>0</v>
      </c>
      <c r="M32" s="231">
        <f t="shared" si="1"/>
        <v>0</v>
      </c>
      <c r="N32" s="231">
        <f t="shared" si="1"/>
        <v>0</v>
      </c>
      <c r="O32" s="182">
        <f t="shared" si="2"/>
        <v>0</v>
      </c>
      <c r="P32" s="232"/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180"/>
      <c r="E33" s="181"/>
      <c r="F33" s="181"/>
      <c r="G33" s="182">
        <f t="shared" si="4"/>
        <v>0</v>
      </c>
      <c r="H33" s="183"/>
      <c r="I33" s="181"/>
      <c r="J33" s="181"/>
      <c r="K33" s="229">
        <f t="shared" si="0"/>
        <v>0</v>
      </c>
      <c r="L33" s="230">
        <f t="shared" si="1"/>
        <v>0</v>
      </c>
      <c r="M33" s="231">
        <f t="shared" si="1"/>
        <v>0</v>
      </c>
      <c r="N33" s="231">
        <f t="shared" si="1"/>
        <v>0</v>
      </c>
      <c r="O33" s="182">
        <f t="shared" si="2"/>
        <v>0</v>
      </c>
      <c r="P33" s="232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175"/>
      <c r="E34" s="176"/>
      <c r="F34" s="176"/>
      <c r="G34" s="177">
        <f t="shared" si="4"/>
        <v>0</v>
      </c>
      <c r="H34" s="178"/>
      <c r="I34" s="176"/>
      <c r="J34" s="176"/>
      <c r="K34" s="223">
        <f t="shared" si="0"/>
        <v>0</v>
      </c>
      <c r="L34" s="224">
        <f t="shared" si="1"/>
        <v>0</v>
      </c>
      <c r="M34" s="225">
        <f t="shared" si="1"/>
        <v>0</v>
      </c>
      <c r="N34" s="225">
        <f t="shared" si="1"/>
        <v>0</v>
      </c>
      <c r="O34" s="177">
        <f t="shared" si="2"/>
        <v>0</v>
      </c>
      <c r="P34" s="226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171"/>
      <c r="E35" s="172"/>
      <c r="F35" s="172">
        <v>1</v>
      </c>
      <c r="G35" s="179">
        <f t="shared" si="4"/>
        <v>1</v>
      </c>
      <c r="H35" s="174"/>
      <c r="I35" s="172">
        <v>1</v>
      </c>
      <c r="J35" s="172"/>
      <c r="K35" s="227">
        <f t="shared" si="0"/>
        <v>1</v>
      </c>
      <c r="L35" s="235">
        <f t="shared" si="1"/>
        <v>0</v>
      </c>
      <c r="M35" s="236">
        <f t="shared" si="1"/>
        <v>1</v>
      </c>
      <c r="N35" s="236">
        <f t="shared" si="1"/>
        <v>1</v>
      </c>
      <c r="O35" s="237">
        <f t="shared" si="2"/>
        <v>2</v>
      </c>
      <c r="P35" s="228">
        <v>2</v>
      </c>
      <c r="Q35" s="34">
        <f>L35/V5</f>
        <v>0</v>
      </c>
      <c r="R35" s="34">
        <f>M35/W5</f>
        <v>2.7777777777777779E-3</v>
      </c>
      <c r="S35" s="34">
        <f>N35/X5</f>
        <v>2.7472527472527475E-3</v>
      </c>
      <c r="T35" s="34">
        <f>O35/Y5</f>
        <v>2.1052631578947368E-3</v>
      </c>
      <c r="U35" s="35">
        <f t="shared" si="3"/>
        <v>1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175"/>
      <c r="E36" s="176"/>
      <c r="F36" s="176">
        <v>1</v>
      </c>
      <c r="G36" s="177">
        <f t="shared" si="4"/>
        <v>1</v>
      </c>
      <c r="H36" s="178"/>
      <c r="I36" s="176">
        <v>1</v>
      </c>
      <c r="J36" s="176"/>
      <c r="K36" s="223">
        <f t="shared" si="0"/>
        <v>1</v>
      </c>
      <c r="L36" s="224">
        <f t="shared" si="1"/>
        <v>0</v>
      </c>
      <c r="M36" s="225">
        <f t="shared" si="1"/>
        <v>1</v>
      </c>
      <c r="N36" s="225">
        <f t="shared" si="1"/>
        <v>1</v>
      </c>
      <c r="O36" s="177">
        <f t="shared" si="2"/>
        <v>2</v>
      </c>
      <c r="P36" s="226">
        <v>2</v>
      </c>
      <c r="Q36" s="34">
        <f>L36/V5</f>
        <v>0</v>
      </c>
      <c r="R36" s="34">
        <f>M36/W5</f>
        <v>2.7777777777777779E-3</v>
      </c>
      <c r="S36" s="34">
        <f>N36/X5</f>
        <v>2.7472527472527475E-3</v>
      </c>
      <c r="T36" s="34">
        <f>O36/Y5</f>
        <v>2.1052631578947368E-3</v>
      </c>
      <c r="U36" s="35">
        <f t="shared" si="3"/>
        <v>1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171"/>
      <c r="E37" s="172">
        <v>9</v>
      </c>
      <c r="F37" s="172">
        <v>2</v>
      </c>
      <c r="G37" s="179">
        <f t="shared" si="4"/>
        <v>11</v>
      </c>
      <c r="H37" s="174"/>
      <c r="I37" s="172">
        <v>6</v>
      </c>
      <c r="J37" s="172">
        <v>12</v>
      </c>
      <c r="K37" s="227">
        <f t="shared" si="0"/>
        <v>18</v>
      </c>
      <c r="L37" s="235">
        <f t="shared" si="1"/>
        <v>0</v>
      </c>
      <c r="M37" s="236">
        <f t="shared" si="1"/>
        <v>15</v>
      </c>
      <c r="N37" s="236">
        <f t="shared" si="1"/>
        <v>14</v>
      </c>
      <c r="O37" s="237">
        <f t="shared" si="2"/>
        <v>29</v>
      </c>
      <c r="P37" s="228">
        <v>16</v>
      </c>
      <c r="Q37" s="34">
        <f>L37/V5</f>
        <v>0</v>
      </c>
      <c r="R37" s="34">
        <f>M37/W5</f>
        <v>4.1666666666666664E-2</v>
      </c>
      <c r="S37" s="34">
        <f>N37/X5</f>
        <v>3.8461538461538464E-2</v>
      </c>
      <c r="T37" s="34">
        <f>O37/Y5</f>
        <v>3.0526315789473683E-2</v>
      </c>
      <c r="U37" s="35">
        <f t="shared" si="3"/>
        <v>0.55172413793103448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180"/>
      <c r="E38" s="181">
        <v>4</v>
      </c>
      <c r="F38" s="181">
        <v>2</v>
      </c>
      <c r="G38" s="182">
        <f t="shared" si="4"/>
        <v>6</v>
      </c>
      <c r="H38" s="183"/>
      <c r="I38" s="181">
        <v>3</v>
      </c>
      <c r="J38" s="181">
        <v>5</v>
      </c>
      <c r="K38" s="229">
        <f t="shared" si="0"/>
        <v>8</v>
      </c>
      <c r="L38" s="230">
        <f t="shared" si="1"/>
        <v>0</v>
      </c>
      <c r="M38" s="231">
        <f t="shared" si="1"/>
        <v>7</v>
      </c>
      <c r="N38" s="231">
        <f t="shared" si="1"/>
        <v>7</v>
      </c>
      <c r="O38" s="182">
        <f t="shared" si="2"/>
        <v>14</v>
      </c>
      <c r="P38" s="232">
        <v>14</v>
      </c>
      <c r="Q38" s="34">
        <f>L38/V5</f>
        <v>0</v>
      </c>
      <c r="R38" s="34">
        <f>M38/W5</f>
        <v>1.9444444444444445E-2</v>
      </c>
      <c r="S38" s="34">
        <f>N38/X5</f>
        <v>1.9230769230769232E-2</v>
      </c>
      <c r="T38" s="34">
        <f>O38/Y5</f>
        <v>1.4736842105263158E-2</v>
      </c>
      <c r="U38" s="35">
        <f t="shared" si="3"/>
        <v>1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180"/>
      <c r="E39" s="181">
        <v>2</v>
      </c>
      <c r="F39" s="181"/>
      <c r="G39" s="182">
        <f t="shared" si="4"/>
        <v>2</v>
      </c>
      <c r="H39" s="183"/>
      <c r="I39" s="181"/>
      <c r="J39" s="181"/>
      <c r="K39" s="229">
        <f t="shared" si="0"/>
        <v>0</v>
      </c>
      <c r="L39" s="230">
        <f t="shared" si="1"/>
        <v>0</v>
      </c>
      <c r="M39" s="231">
        <f t="shared" si="1"/>
        <v>2</v>
      </c>
      <c r="N39" s="231">
        <f t="shared" si="1"/>
        <v>0</v>
      </c>
      <c r="O39" s="182">
        <f t="shared" si="2"/>
        <v>2</v>
      </c>
      <c r="P39" s="232">
        <v>2</v>
      </c>
      <c r="Q39" s="34">
        <f>L39/V5</f>
        <v>0</v>
      </c>
      <c r="R39" s="34">
        <f>M39/W5</f>
        <v>5.5555555555555558E-3</v>
      </c>
      <c r="S39" s="34">
        <f>N39/X5</f>
        <v>0</v>
      </c>
      <c r="T39" s="34">
        <f>O39/Y5</f>
        <v>2.1052631578947368E-3</v>
      </c>
      <c r="U39" s="35">
        <f t="shared" si="3"/>
        <v>1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175"/>
      <c r="E40" s="176">
        <v>3</v>
      </c>
      <c r="F40" s="176"/>
      <c r="G40" s="177">
        <f t="shared" si="4"/>
        <v>3</v>
      </c>
      <c r="H40" s="178"/>
      <c r="I40" s="176">
        <v>3</v>
      </c>
      <c r="J40" s="176">
        <v>7</v>
      </c>
      <c r="K40" s="223">
        <f t="shared" si="0"/>
        <v>10</v>
      </c>
      <c r="L40" s="224">
        <f t="shared" si="1"/>
        <v>0</v>
      </c>
      <c r="M40" s="225">
        <f t="shared" si="1"/>
        <v>6</v>
      </c>
      <c r="N40" s="225">
        <f t="shared" si="1"/>
        <v>7</v>
      </c>
      <c r="O40" s="177">
        <f t="shared" si="2"/>
        <v>13</v>
      </c>
      <c r="P40" s="226"/>
      <c r="Q40" s="34">
        <f>L40/V5</f>
        <v>0</v>
      </c>
      <c r="R40" s="34">
        <f>M40/W5</f>
        <v>1.6666666666666666E-2</v>
      </c>
      <c r="S40" s="34">
        <f>N40/X5</f>
        <v>1.9230769230769232E-2</v>
      </c>
      <c r="T40" s="34">
        <f>O40/Y5</f>
        <v>1.368421052631579E-2</v>
      </c>
      <c r="U40" s="35">
        <f t="shared" si="3"/>
        <v>0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171">
        <v>1</v>
      </c>
      <c r="E41" s="172">
        <v>1</v>
      </c>
      <c r="F41" s="172"/>
      <c r="G41" s="179">
        <f t="shared" si="4"/>
        <v>2</v>
      </c>
      <c r="H41" s="174"/>
      <c r="I41" s="172">
        <v>2</v>
      </c>
      <c r="J41" s="172"/>
      <c r="K41" s="227">
        <f t="shared" si="0"/>
        <v>2</v>
      </c>
      <c r="L41" s="235">
        <f t="shared" si="1"/>
        <v>1</v>
      </c>
      <c r="M41" s="236">
        <f t="shared" si="1"/>
        <v>3</v>
      </c>
      <c r="N41" s="236">
        <f t="shared" si="1"/>
        <v>0</v>
      </c>
      <c r="O41" s="237">
        <f t="shared" si="2"/>
        <v>4</v>
      </c>
      <c r="P41" s="228"/>
      <c r="Q41" s="34">
        <f>L41/V5</f>
        <v>4.4247787610619468E-3</v>
      </c>
      <c r="R41" s="34">
        <f>M41/W5</f>
        <v>8.3333333333333332E-3</v>
      </c>
      <c r="S41" s="34">
        <f>N41/X5</f>
        <v>0</v>
      </c>
      <c r="T41" s="34">
        <f>O41/Y5</f>
        <v>4.2105263157894736E-3</v>
      </c>
      <c r="U41" s="35">
        <f t="shared" si="3"/>
        <v>0</v>
      </c>
      <c r="V41" s="70"/>
      <c r="W41" s="70"/>
      <c r="X41" s="70"/>
      <c r="Y41" s="70"/>
    </row>
    <row r="42" spans="1:25" s="37" customFormat="1" ht="32.25" thickBot="1" x14ac:dyDescent="0.3">
      <c r="A42" s="38" t="s">
        <v>95</v>
      </c>
      <c r="B42" s="64" t="s">
        <v>96</v>
      </c>
      <c r="C42" s="72" t="s">
        <v>97</v>
      </c>
      <c r="D42" s="175"/>
      <c r="E42" s="176"/>
      <c r="F42" s="176"/>
      <c r="G42" s="177">
        <f t="shared" si="4"/>
        <v>0</v>
      </c>
      <c r="H42" s="178"/>
      <c r="I42" s="176"/>
      <c r="J42" s="176"/>
      <c r="K42" s="223">
        <f t="shared" si="0"/>
        <v>0</v>
      </c>
      <c r="L42" s="224">
        <f t="shared" si="1"/>
        <v>0</v>
      </c>
      <c r="M42" s="225">
        <f t="shared" si="1"/>
        <v>0</v>
      </c>
      <c r="N42" s="225">
        <f t="shared" si="1"/>
        <v>0</v>
      </c>
      <c r="O42" s="177">
        <f t="shared" si="2"/>
        <v>0</v>
      </c>
      <c r="P42" s="226"/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171"/>
      <c r="E43" s="172">
        <v>3</v>
      </c>
      <c r="F43" s="172"/>
      <c r="G43" s="179">
        <f t="shared" si="4"/>
        <v>3</v>
      </c>
      <c r="H43" s="174"/>
      <c r="I43" s="172"/>
      <c r="J43" s="172"/>
      <c r="K43" s="227">
        <f t="shared" si="0"/>
        <v>0</v>
      </c>
      <c r="L43" s="235">
        <f t="shared" si="1"/>
        <v>0</v>
      </c>
      <c r="M43" s="236">
        <f t="shared" si="1"/>
        <v>3</v>
      </c>
      <c r="N43" s="236">
        <f t="shared" si="1"/>
        <v>0</v>
      </c>
      <c r="O43" s="237">
        <f t="shared" si="2"/>
        <v>3</v>
      </c>
      <c r="P43" s="228"/>
      <c r="Q43" s="34">
        <f>L43/V5</f>
        <v>0</v>
      </c>
      <c r="R43" s="34">
        <f>M43/W5</f>
        <v>8.3333333333333332E-3</v>
      </c>
      <c r="S43" s="34">
        <f>N43/X5</f>
        <v>0</v>
      </c>
      <c r="T43" s="34">
        <f>O43/Y5</f>
        <v>3.1578947368421052E-3</v>
      </c>
      <c r="U43" s="35">
        <f t="shared" si="3"/>
        <v>0</v>
      </c>
      <c r="V43" s="36"/>
      <c r="W43" s="36"/>
      <c r="X43" s="36"/>
      <c r="Y43" s="36"/>
    </row>
    <row r="44" spans="1:25" s="37" customFormat="1" ht="16.5" thickBot="1" x14ac:dyDescent="0.3">
      <c r="A44" s="50" t="s">
        <v>101</v>
      </c>
      <c r="B44" s="57" t="s">
        <v>102</v>
      </c>
      <c r="C44" s="52" t="s">
        <v>103</v>
      </c>
      <c r="D44" s="180"/>
      <c r="E44" s="181"/>
      <c r="F44" s="181"/>
      <c r="G44" s="182">
        <f t="shared" si="4"/>
        <v>0</v>
      </c>
      <c r="H44" s="183"/>
      <c r="I44" s="181"/>
      <c r="J44" s="181"/>
      <c r="K44" s="229">
        <f t="shared" si="0"/>
        <v>0</v>
      </c>
      <c r="L44" s="230">
        <f t="shared" si="1"/>
        <v>0</v>
      </c>
      <c r="M44" s="231">
        <f t="shared" si="1"/>
        <v>0</v>
      </c>
      <c r="N44" s="231">
        <f t="shared" si="1"/>
        <v>0</v>
      </c>
      <c r="O44" s="182">
        <f t="shared" si="2"/>
        <v>0</v>
      </c>
      <c r="P44" s="232"/>
      <c r="Q44" s="34">
        <f>L44/V5</f>
        <v>0</v>
      </c>
      <c r="R44" s="34">
        <f>M44/W5</f>
        <v>0</v>
      </c>
      <c r="S44" s="34">
        <f>N44/X5</f>
        <v>0</v>
      </c>
      <c r="T44" s="34">
        <f>O44/Y5</f>
        <v>0</v>
      </c>
      <c r="U44" s="35" t="e">
        <f t="shared" si="3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180"/>
      <c r="E45" s="181"/>
      <c r="F45" s="181"/>
      <c r="G45" s="182">
        <f t="shared" si="4"/>
        <v>0</v>
      </c>
      <c r="H45" s="183"/>
      <c r="I45" s="181"/>
      <c r="J45" s="181"/>
      <c r="K45" s="229">
        <f t="shared" si="0"/>
        <v>0</v>
      </c>
      <c r="L45" s="230">
        <f t="shared" si="1"/>
        <v>0</v>
      </c>
      <c r="M45" s="231">
        <f t="shared" si="1"/>
        <v>0</v>
      </c>
      <c r="N45" s="231">
        <f t="shared" si="1"/>
        <v>0</v>
      </c>
      <c r="O45" s="182">
        <f t="shared" si="2"/>
        <v>0</v>
      </c>
      <c r="P45" s="232"/>
      <c r="Q45" s="34">
        <f>L45/V5</f>
        <v>0</v>
      </c>
      <c r="R45" s="34">
        <f>M45/W5</f>
        <v>0</v>
      </c>
      <c r="S45" s="34">
        <f>N45/X5</f>
        <v>0</v>
      </c>
      <c r="T45" s="34">
        <f>O45/Y5</f>
        <v>0</v>
      </c>
      <c r="U45" s="35" t="e">
        <f t="shared" si="3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175"/>
      <c r="E46" s="176"/>
      <c r="F46" s="176"/>
      <c r="G46" s="177">
        <f t="shared" si="4"/>
        <v>0</v>
      </c>
      <c r="H46" s="178"/>
      <c r="I46" s="176"/>
      <c r="J46" s="176"/>
      <c r="K46" s="223">
        <f t="shared" si="0"/>
        <v>0</v>
      </c>
      <c r="L46" s="224">
        <f t="shared" si="1"/>
        <v>0</v>
      </c>
      <c r="M46" s="225">
        <f t="shared" si="1"/>
        <v>0</v>
      </c>
      <c r="N46" s="225">
        <f t="shared" si="1"/>
        <v>0</v>
      </c>
      <c r="O46" s="177">
        <f t="shared" si="2"/>
        <v>0</v>
      </c>
      <c r="P46" s="226"/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171"/>
      <c r="E47" s="172">
        <v>6</v>
      </c>
      <c r="F47" s="172">
        <v>13</v>
      </c>
      <c r="G47" s="179">
        <f t="shared" si="4"/>
        <v>19</v>
      </c>
      <c r="H47" s="174"/>
      <c r="I47" s="172">
        <v>12</v>
      </c>
      <c r="J47" s="172">
        <v>36</v>
      </c>
      <c r="K47" s="227">
        <f t="shared" si="0"/>
        <v>48</v>
      </c>
      <c r="L47" s="235">
        <f t="shared" si="1"/>
        <v>0</v>
      </c>
      <c r="M47" s="236">
        <f t="shared" si="1"/>
        <v>18</v>
      </c>
      <c r="N47" s="236">
        <f t="shared" si="1"/>
        <v>49</v>
      </c>
      <c r="O47" s="237">
        <f t="shared" si="2"/>
        <v>67</v>
      </c>
      <c r="P47" s="228">
        <v>42</v>
      </c>
      <c r="Q47" s="34">
        <f>L47/V5</f>
        <v>0</v>
      </c>
      <c r="R47" s="34">
        <f>M47/W5</f>
        <v>0.05</v>
      </c>
      <c r="S47" s="34">
        <f>N47/X5</f>
        <v>0.13461538461538461</v>
      </c>
      <c r="T47" s="34">
        <f>O47/Y5</f>
        <v>7.0526315789473687E-2</v>
      </c>
      <c r="U47" s="35">
        <f t="shared" si="3"/>
        <v>0.62686567164179108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180"/>
      <c r="E48" s="181">
        <v>5</v>
      </c>
      <c r="F48" s="181">
        <v>8</v>
      </c>
      <c r="G48" s="182">
        <f t="shared" si="4"/>
        <v>13</v>
      </c>
      <c r="H48" s="183"/>
      <c r="I48" s="181">
        <v>11</v>
      </c>
      <c r="J48" s="181">
        <v>16</v>
      </c>
      <c r="K48" s="229">
        <f t="shared" si="0"/>
        <v>27</v>
      </c>
      <c r="L48" s="230">
        <f t="shared" si="1"/>
        <v>0</v>
      </c>
      <c r="M48" s="231">
        <f t="shared" si="1"/>
        <v>16</v>
      </c>
      <c r="N48" s="231">
        <f t="shared" si="1"/>
        <v>24</v>
      </c>
      <c r="O48" s="182">
        <f t="shared" si="2"/>
        <v>40</v>
      </c>
      <c r="P48" s="232">
        <v>31</v>
      </c>
      <c r="Q48" s="34">
        <f>L48/V5</f>
        <v>0</v>
      </c>
      <c r="R48" s="34">
        <f>M48/W5</f>
        <v>4.4444444444444446E-2</v>
      </c>
      <c r="S48" s="34">
        <f>N48/X5</f>
        <v>6.5934065934065936E-2</v>
      </c>
      <c r="T48" s="34">
        <f>O48/Y5</f>
        <v>4.2105263157894736E-2</v>
      </c>
      <c r="U48" s="35">
        <f t="shared" si="3"/>
        <v>0.77500000000000002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180"/>
      <c r="E49" s="181"/>
      <c r="F49" s="181">
        <v>5</v>
      </c>
      <c r="G49" s="182">
        <f t="shared" si="4"/>
        <v>5</v>
      </c>
      <c r="H49" s="183"/>
      <c r="I49" s="181"/>
      <c r="J49" s="181">
        <v>6</v>
      </c>
      <c r="K49" s="229">
        <f t="shared" si="0"/>
        <v>6</v>
      </c>
      <c r="L49" s="230">
        <f t="shared" si="1"/>
        <v>0</v>
      </c>
      <c r="M49" s="231">
        <f t="shared" si="1"/>
        <v>0</v>
      </c>
      <c r="N49" s="231">
        <f t="shared" si="1"/>
        <v>11</v>
      </c>
      <c r="O49" s="182">
        <f t="shared" si="2"/>
        <v>11</v>
      </c>
      <c r="P49" s="232">
        <v>11</v>
      </c>
      <c r="Q49" s="34">
        <f>L49/V5</f>
        <v>0</v>
      </c>
      <c r="R49" s="34">
        <f>M49/W5</f>
        <v>0</v>
      </c>
      <c r="S49" s="34">
        <f>N49/X5</f>
        <v>3.021978021978022E-2</v>
      </c>
      <c r="T49" s="34">
        <f>O49/Y5</f>
        <v>1.1578947368421053E-2</v>
      </c>
      <c r="U49" s="35">
        <f t="shared" si="3"/>
        <v>1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180"/>
      <c r="E50" s="181"/>
      <c r="F50" s="181"/>
      <c r="G50" s="182">
        <f t="shared" si="4"/>
        <v>0</v>
      </c>
      <c r="H50" s="183"/>
      <c r="I50" s="181"/>
      <c r="J50" s="181"/>
      <c r="K50" s="229">
        <f t="shared" si="0"/>
        <v>0</v>
      </c>
      <c r="L50" s="230">
        <f t="shared" si="1"/>
        <v>0</v>
      </c>
      <c r="M50" s="231">
        <f t="shared" si="1"/>
        <v>0</v>
      </c>
      <c r="N50" s="231">
        <f t="shared" si="1"/>
        <v>0</v>
      </c>
      <c r="O50" s="182">
        <f t="shared" si="2"/>
        <v>0</v>
      </c>
      <c r="P50" s="232"/>
      <c r="Q50" s="34">
        <f>L50/V5</f>
        <v>0</v>
      </c>
      <c r="R50" s="34">
        <f>M50/W5</f>
        <v>0</v>
      </c>
      <c r="S50" s="34">
        <f>N50/X5</f>
        <v>0</v>
      </c>
      <c r="T50" s="34">
        <f>O50/Y5</f>
        <v>0</v>
      </c>
      <c r="U50" s="35" t="e">
        <f t="shared" si="3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180"/>
      <c r="E51" s="181"/>
      <c r="F51" s="181"/>
      <c r="G51" s="182">
        <f t="shared" si="4"/>
        <v>0</v>
      </c>
      <c r="H51" s="183"/>
      <c r="I51" s="181"/>
      <c r="J51" s="181"/>
      <c r="K51" s="229">
        <f t="shared" si="0"/>
        <v>0</v>
      </c>
      <c r="L51" s="230">
        <f t="shared" si="1"/>
        <v>0</v>
      </c>
      <c r="M51" s="231">
        <f t="shared" si="1"/>
        <v>0</v>
      </c>
      <c r="N51" s="231">
        <f t="shared" si="1"/>
        <v>0</v>
      </c>
      <c r="O51" s="182">
        <f t="shared" si="2"/>
        <v>0</v>
      </c>
      <c r="P51" s="232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180"/>
      <c r="E52" s="181"/>
      <c r="F52" s="181">
        <v>5</v>
      </c>
      <c r="G52" s="182">
        <f t="shared" si="4"/>
        <v>5</v>
      </c>
      <c r="H52" s="183"/>
      <c r="I52" s="181"/>
      <c r="J52" s="181">
        <v>6</v>
      </c>
      <c r="K52" s="229">
        <f t="shared" si="0"/>
        <v>6</v>
      </c>
      <c r="L52" s="230">
        <f t="shared" si="1"/>
        <v>0</v>
      </c>
      <c r="M52" s="231">
        <f t="shared" si="1"/>
        <v>0</v>
      </c>
      <c r="N52" s="231">
        <f t="shared" si="1"/>
        <v>11</v>
      </c>
      <c r="O52" s="182">
        <f t="shared" si="2"/>
        <v>11</v>
      </c>
      <c r="P52" s="232">
        <v>11</v>
      </c>
      <c r="Q52" s="34">
        <f>L52/V5</f>
        <v>0</v>
      </c>
      <c r="R52" s="34">
        <f>M52/W5</f>
        <v>0</v>
      </c>
      <c r="S52" s="34">
        <f>N52/X5</f>
        <v>3.021978021978022E-2</v>
      </c>
      <c r="T52" s="34">
        <f>O52/Y5</f>
        <v>1.1578947368421053E-2</v>
      </c>
      <c r="U52" s="35">
        <f t="shared" si="3"/>
        <v>1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180"/>
      <c r="E53" s="181"/>
      <c r="F53" s="181"/>
      <c r="G53" s="182">
        <f t="shared" si="4"/>
        <v>0</v>
      </c>
      <c r="H53" s="183"/>
      <c r="I53" s="181"/>
      <c r="J53" s="181"/>
      <c r="K53" s="229">
        <f t="shared" si="0"/>
        <v>0</v>
      </c>
      <c r="L53" s="230">
        <f t="shared" si="1"/>
        <v>0</v>
      </c>
      <c r="M53" s="231">
        <f t="shared" si="1"/>
        <v>0</v>
      </c>
      <c r="N53" s="231">
        <f t="shared" si="1"/>
        <v>0</v>
      </c>
      <c r="O53" s="182">
        <f t="shared" si="2"/>
        <v>0</v>
      </c>
      <c r="P53" s="232"/>
      <c r="Q53" s="34">
        <f>L53/V5</f>
        <v>0</v>
      </c>
      <c r="R53" s="34">
        <f>M53/W5</f>
        <v>0</v>
      </c>
      <c r="S53" s="34">
        <f>N53/X5</f>
        <v>0</v>
      </c>
      <c r="T53" s="34">
        <f>O53/Y5</f>
        <v>0</v>
      </c>
      <c r="U53" s="35" t="e">
        <f t="shared" si="3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180"/>
      <c r="E54" s="181"/>
      <c r="F54" s="181"/>
      <c r="G54" s="182">
        <f t="shared" si="4"/>
        <v>0</v>
      </c>
      <c r="H54" s="183"/>
      <c r="I54" s="181">
        <v>1</v>
      </c>
      <c r="J54" s="181">
        <v>2</v>
      </c>
      <c r="K54" s="229">
        <f t="shared" si="0"/>
        <v>3</v>
      </c>
      <c r="L54" s="230">
        <f t="shared" si="1"/>
        <v>0</v>
      </c>
      <c r="M54" s="231">
        <f t="shared" si="1"/>
        <v>1</v>
      </c>
      <c r="N54" s="231">
        <f t="shared" si="1"/>
        <v>2</v>
      </c>
      <c r="O54" s="182">
        <f t="shared" si="2"/>
        <v>3</v>
      </c>
      <c r="P54" s="232">
        <v>1</v>
      </c>
      <c r="Q54" s="34">
        <f>L54/V5</f>
        <v>0</v>
      </c>
      <c r="R54" s="34">
        <f>M54/W5</f>
        <v>2.7777777777777779E-3</v>
      </c>
      <c r="S54" s="34">
        <f>N54/X5</f>
        <v>5.4945054945054949E-3</v>
      </c>
      <c r="T54" s="34">
        <f>O54/Y5</f>
        <v>3.1578947368421052E-3</v>
      </c>
      <c r="U54" s="35">
        <f t="shared" si="3"/>
        <v>0.33333333333333331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180"/>
      <c r="E55" s="181">
        <v>1</v>
      </c>
      <c r="F55" s="181"/>
      <c r="G55" s="182">
        <f t="shared" si="4"/>
        <v>1</v>
      </c>
      <c r="H55" s="183"/>
      <c r="I55" s="181">
        <v>2</v>
      </c>
      <c r="J55" s="181">
        <v>12</v>
      </c>
      <c r="K55" s="229">
        <f t="shared" si="0"/>
        <v>14</v>
      </c>
      <c r="L55" s="230">
        <f t="shared" si="1"/>
        <v>0</v>
      </c>
      <c r="M55" s="231">
        <f t="shared" si="1"/>
        <v>3</v>
      </c>
      <c r="N55" s="231">
        <f t="shared" si="1"/>
        <v>12</v>
      </c>
      <c r="O55" s="182">
        <f t="shared" si="2"/>
        <v>15</v>
      </c>
      <c r="P55" s="232">
        <v>7</v>
      </c>
      <c r="Q55" s="34">
        <f>L55/V5</f>
        <v>0</v>
      </c>
      <c r="R55" s="34">
        <f>M55/W5</f>
        <v>8.3333333333333332E-3</v>
      </c>
      <c r="S55" s="34">
        <f>N55/X5</f>
        <v>3.2967032967032968E-2</v>
      </c>
      <c r="T55" s="34">
        <f>O55/Y5</f>
        <v>1.5789473684210527E-2</v>
      </c>
      <c r="U55" s="35">
        <f t="shared" si="3"/>
        <v>0.46666666666666667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180"/>
      <c r="E56" s="181"/>
      <c r="F56" s="181"/>
      <c r="G56" s="182">
        <f t="shared" si="4"/>
        <v>0</v>
      </c>
      <c r="H56" s="183"/>
      <c r="I56" s="181"/>
      <c r="J56" s="181"/>
      <c r="K56" s="229">
        <f t="shared" si="0"/>
        <v>0</v>
      </c>
      <c r="L56" s="230">
        <f t="shared" si="1"/>
        <v>0</v>
      </c>
      <c r="M56" s="231">
        <f t="shared" si="1"/>
        <v>0</v>
      </c>
      <c r="N56" s="231">
        <f t="shared" si="1"/>
        <v>0</v>
      </c>
      <c r="O56" s="182">
        <f t="shared" si="2"/>
        <v>0</v>
      </c>
      <c r="P56" s="232"/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180"/>
      <c r="E57" s="181">
        <v>1</v>
      </c>
      <c r="F57" s="181"/>
      <c r="G57" s="182">
        <f t="shared" si="4"/>
        <v>1</v>
      </c>
      <c r="H57" s="183"/>
      <c r="I57" s="181">
        <v>2</v>
      </c>
      <c r="J57" s="181">
        <v>12</v>
      </c>
      <c r="K57" s="229">
        <f t="shared" si="0"/>
        <v>14</v>
      </c>
      <c r="L57" s="230">
        <f t="shared" si="1"/>
        <v>0</v>
      </c>
      <c r="M57" s="231">
        <f t="shared" si="1"/>
        <v>3</v>
      </c>
      <c r="N57" s="231">
        <f t="shared" si="1"/>
        <v>12</v>
      </c>
      <c r="O57" s="182">
        <f t="shared" si="2"/>
        <v>15</v>
      </c>
      <c r="P57" s="232">
        <v>7</v>
      </c>
      <c r="Q57" s="34">
        <f>L57/V5</f>
        <v>0</v>
      </c>
      <c r="R57" s="34">
        <f>M57/W5</f>
        <v>8.3333333333333332E-3</v>
      </c>
      <c r="S57" s="34">
        <f>N57/X5</f>
        <v>3.2967032967032968E-2</v>
      </c>
      <c r="T57" s="34">
        <f>O57/Y5</f>
        <v>1.5789473684210527E-2</v>
      </c>
      <c r="U57" s="35">
        <f t="shared" si="3"/>
        <v>0.46666666666666667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180"/>
      <c r="E58" s="181"/>
      <c r="F58" s="181"/>
      <c r="G58" s="182">
        <f t="shared" si="4"/>
        <v>0</v>
      </c>
      <c r="H58" s="183"/>
      <c r="I58" s="181"/>
      <c r="J58" s="181"/>
      <c r="K58" s="229">
        <f t="shared" si="0"/>
        <v>0</v>
      </c>
      <c r="L58" s="230">
        <f t="shared" si="1"/>
        <v>0</v>
      </c>
      <c r="M58" s="231">
        <f t="shared" si="1"/>
        <v>0</v>
      </c>
      <c r="N58" s="231">
        <f t="shared" si="1"/>
        <v>0</v>
      </c>
      <c r="O58" s="182">
        <f t="shared" si="2"/>
        <v>0</v>
      </c>
      <c r="P58" s="232"/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175"/>
      <c r="E59" s="176"/>
      <c r="F59" s="176"/>
      <c r="G59" s="177">
        <f t="shared" si="4"/>
        <v>0</v>
      </c>
      <c r="H59" s="178"/>
      <c r="I59" s="176"/>
      <c r="J59" s="176"/>
      <c r="K59" s="223">
        <f t="shared" si="0"/>
        <v>0</v>
      </c>
      <c r="L59" s="224">
        <f t="shared" si="1"/>
        <v>0</v>
      </c>
      <c r="M59" s="225">
        <f t="shared" si="1"/>
        <v>0</v>
      </c>
      <c r="N59" s="225">
        <f t="shared" si="1"/>
        <v>0</v>
      </c>
      <c r="O59" s="177">
        <f t="shared" si="2"/>
        <v>0</v>
      </c>
      <c r="P59" s="226"/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171">
        <v>1</v>
      </c>
      <c r="E60" s="172"/>
      <c r="F60" s="172"/>
      <c r="G60" s="179">
        <f t="shared" si="4"/>
        <v>1</v>
      </c>
      <c r="H60" s="174">
        <v>1</v>
      </c>
      <c r="I60" s="172">
        <v>1</v>
      </c>
      <c r="J60" s="172"/>
      <c r="K60" s="227">
        <f t="shared" si="0"/>
        <v>2</v>
      </c>
      <c r="L60" s="235">
        <f t="shared" si="1"/>
        <v>2</v>
      </c>
      <c r="M60" s="236">
        <f t="shared" si="1"/>
        <v>1</v>
      </c>
      <c r="N60" s="236">
        <f t="shared" si="1"/>
        <v>0</v>
      </c>
      <c r="O60" s="237">
        <f t="shared" si="2"/>
        <v>3</v>
      </c>
      <c r="P60" s="228">
        <v>3</v>
      </c>
      <c r="Q60" s="34">
        <f>L60/V5</f>
        <v>8.8495575221238937E-3</v>
      </c>
      <c r="R60" s="34">
        <f>M60/W5</f>
        <v>2.7777777777777779E-3</v>
      </c>
      <c r="S60" s="34">
        <f>N60/X5</f>
        <v>0</v>
      </c>
      <c r="T60" s="34">
        <f>O60/Y5</f>
        <v>3.1578947368421052E-3</v>
      </c>
      <c r="U60" s="35">
        <f t="shared" si="3"/>
        <v>1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180"/>
      <c r="E61" s="181"/>
      <c r="F61" s="181"/>
      <c r="G61" s="182">
        <f t="shared" si="4"/>
        <v>0</v>
      </c>
      <c r="H61" s="183"/>
      <c r="I61" s="181"/>
      <c r="J61" s="181"/>
      <c r="K61" s="229">
        <f t="shared" si="0"/>
        <v>0</v>
      </c>
      <c r="L61" s="230">
        <f t="shared" si="1"/>
        <v>0</v>
      </c>
      <c r="M61" s="231">
        <f t="shared" si="1"/>
        <v>0</v>
      </c>
      <c r="N61" s="231">
        <f t="shared" si="1"/>
        <v>0</v>
      </c>
      <c r="O61" s="182">
        <f t="shared" si="2"/>
        <v>0</v>
      </c>
      <c r="P61" s="232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180"/>
      <c r="E62" s="181"/>
      <c r="F62" s="181"/>
      <c r="G62" s="182">
        <f t="shared" si="4"/>
        <v>0</v>
      </c>
      <c r="H62" s="183"/>
      <c r="I62" s="181"/>
      <c r="J62" s="181"/>
      <c r="K62" s="229">
        <f t="shared" si="0"/>
        <v>0</v>
      </c>
      <c r="L62" s="230">
        <f t="shared" si="1"/>
        <v>0</v>
      </c>
      <c r="M62" s="231">
        <f t="shared" si="1"/>
        <v>0</v>
      </c>
      <c r="N62" s="231">
        <f t="shared" si="1"/>
        <v>0</v>
      </c>
      <c r="O62" s="182">
        <f t="shared" si="2"/>
        <v>0</v>
      </c>
      <c r="P62" s="232"/>
      <c r="Q62" s="34">
        <f>L62/V5</f>
        <v>0</v>
      </c>
      <c r="R62" s="34">
        <f>M62/W5</f>
        <v>0</v>
      </c>
      <c r="S62" s="34">
        <f>N62/X5</f>
        <v>0</v>
      </c>
      <c r="T62" s="34">
        <f>O62/Y5</f>
        <v>0</v>
      </c>
      <c r="U62" s="35" t="e">
        <f t="shared" si="3"/>
        <v>#DIV/0!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175">
        <v>1</v>
      </c>
      <c r="E63" s="176"/>
      <c r="F63" s="176"/>
      <c r="G63" s="177">
        <f t="shared" si="4"/>
        <v>1</v>
      </c>
      <c r="H63" s="178">
        <v>1</v>
      </c>
      <c r="I63" s="176">
        <v>1</v>
      </c>
      <c r="J63" s="176"/>
      <c r="K63" s="223">
        <f t="shared" si="0"/>
        <v>2</v>
      </c>
      <c r="L63" s="224">
        <f t="shared" si="1"/>
        <v>2</v>
      </c>
      <c r="M63" s="225">
        <f t="shared" si="1"/>
        <v>1</v>
      </c>
      <c r="N63" s="225">
        <f t="shared" si="1"/>
        <v>0</v>
      </c>
      <c r="O63" s="177">
        <f t="shared" si="2"/>
        <v>3</v>
      </c>
      <c r="P63" s="226">
        <v>3</v>
      </c>
      <c r="Q63" s="34">
        <f>L63/V5</f>
        <v>8.8495575221238937E-3</v>
      </c>
      <c r="R63" s="34">
        <f>M63/W5</f>
        <v>2.7777777777777779E-3</v>
      </c>
      <c r="S63" s="34">
        <f>N63/X5</f>
        <v>0</v>
      </c>
      <c r="T63" s="34">
        <f>O63/Y5</f>
        <v>3.1578947368421052E-3</v>
      </c>
      <c r="U63" s="35">
        <f t="shared" si="3"/>
        <v>1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171">
        <v>1</v>
      </c>
      <c r="E64" s="172">
        <v>4</v>
      </c>
      <c r="F64" s="172">
        <v>2</v>
      </c>
      <c r="G64" s="179">
        <f t="shared" si="4"/>
        <v>7</v>
      </c>
      <c r="H64" s="174">
        <v>2</v>
      </c>
      <c r="I64" s="172">
        <v>6</v>
      </c>
      <c r="J64" s="172">
        <v>2</v>
      </c>
      <c r="K64" s="227">
        <f t="shared" si="0"/>
        <v>10</v>
      </c>
      <c r="L64" s="235">
        <f t="shared" si="1"/>
        <v>3</v>
      </c>
      <c r="M64" s="236">
        <f t="shared" si="1"/>
        <v>10</v>
      </c>
      <c r="N64" s="236">
        <f t="shared" si="1"/>
        <v>4</v>
      </c>
      <c r="O64" s="237">
        <f t="shared" si="2"/>
        <v>17</v>
      </c>
      <c r="P64" s="228">
        <v>9</v>
      </c>
      <c r="Q64" s="34">
        <f>L64/V5</f>
        <v>1.3274336283185841E-2</v>
      </c>
      <c r="R64" s="34">
        <f>M64/W5</f>
        <v>2.7777777777777776E-2</v>
      </c>
      <c r="S64" s="34">
        <f>N64/X5</f>
        <v>1.098901098901099E-2</v>
      </c>
      <c r="T64" s="34">
        <f>O64/Y5</f>
        <v>1.7894736842105262E-2</v>
      </c>
      <c r="U64" s="35">
        <f t="shared" si="3"/>
        <v>0.52941176470588236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180"/>
      <c r="E65" s="181">
        <v>1</v>
      </c>
      <c r="F65" s="181"/>
      <c r="G65" s="182">
        <f t="shared" si="4"/>
        <v>1</v>
      </c>
      <c r="H65" s="183"/>
      <c r="I65" s="181">
        <v>1</v>
      </c>
      <c r="J65" s="181"/>
      <c r="K65" s="229">
        <f t="shared" si="0"/>
        <v>1</v>
      </c>
      <c r="L65" s="230">
        <f t="shared" si="1"/>
        <v>0</v>
      </c>
      <c r="M65" s="231">
        <f t="shared" si="1"/>
        <v>2</v>
      </c>
      <c r="N65" s="231">
        <f t="shared" si="1"/>
        <v>0</v>
      </c>
      <c r="O65" s="182">
        <f t="shared" si="2"/>
        <v>2</v>
      </c>
      <c r="P65" s="232">
        <v>2</v>
      </c>
      <c r="Q65" s="34">
        <f>L65/V5</f>
        <v>0</v>
      </c>
      <c r="R65" s="34">
        <f>M65/W5</f>
        <v>5.5555555555555558E-3</v>
      </c>
      <c r="S65" s="34">
        <f>N65/X5</f>
        <v>0</v>
      </c>
      <c r="T65" s="34">
        <f>O65/Y5</f>
        <v>2.1052631578947368E-3</v>
      </c>
      <c r="U65" s="35">
        <f t="shared" si="3"/>
        <v>1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180">
        <v>1</v>
      </c>
      <c r="E66" s="181">
        <v>3</v>
      </c>
      <c r="F66" s="181">
        <v>2</v>
      </c>
      <c r="G66" s="182">
        <f t="shared" si="4"/>
        <v>6</v>
      </c>
      <c r="H66" s="183">
        <v>2</v>
      </c>
      <c r="I66" s="181">
        <v>5</v>
      </c>
      <c r="J66" s="181">
        <v>2</v>
      </c>
      <c r="K66" s="229">
        <f t="shared" si="0"/>
        <v>9</v>
      </c>
      <c r="L66" s="230">
        <f t="shared" si="1"/>
        <v>3</v>
      </c>
      <c r="M66" s="231">
        <f t="shared" si="1"/>
        <v>8</v>
      </c>
      <c r="N66" s="231">
        <f t="shared" si="1"/>
        <v>4</v>
      </c>
      <c r="O66" s="182">
        <f t="shared" si="2"/>
        <v>15</v>
      </c>
      <c r="P66" s="232">
        <v>7</v>
      </c>
      <c r="Q66" s="34">
        <f>L66/V5</f>
        <v>1.3274336283185841E-2</v>
      </c>
      <c r="R66" s="34">
        <f>M66/W5</f>
        <v>2.2222222222222223E-2</v>
      </c>
      <c r="S66" s="34">
        <f>N66/X5</f>
        <v>1.098901098901099E-2</v>
      </c>
      <c r="T66" s="34">
        <f>O66/Y5</f>
        <v>1.5789473684210527E-2</v>
      </c>
      <c r="U66" s="35">
        <f t="shared" si="3"/>
        <v>0.46666666666666667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180"/>
      <c r="E67" s="181"/>
      <c r="F67" s="181"/>
      <c r="G67" s="182">
        <f t="shared" si="4"/>
        <v>0</v>
      </c>
      <c r="H67" s="183"/>
      <c r="I67" s="181"/>
      <c r="J67" s="181"/>
      <c r="K67" s="229">
        <f t="shared" si="0"/>
        <v>0</v>
      </c>
      <c r="L67" s="230">
        <f t="shared" si="1"/>
        <v>0</v>
      </c>
      <c r="M67" s="231">
        <f t="shared" si="1"/>
        <v>0</v>
      </c>
      <c r="N67" s="231">
        <f t="shared" si="1"/>
        <v>0</v>
      </c>
      <c r="O67" s="182">
        <f t="shared" si="2"/>
        <v>0</v>
      </c>
      <c r="P67" s="232"/>
      <c r="Q67" s="34">
        <f>L67/V5</f>
        <v>0</v>
      </c>
      <c r="R67" s="34">
        <f>M67/W5</f>
        <v>0</v>
      </c>
      <c r="S67" s="34">
        <f>N67/X5</f>
        <v>0</v>
      </c>
      <c r="T67" s="34">
        <f>O67/Y5</f>
        <v>0</v>
      </c>
      <c r="U67" s="35" t="e">
        <f t="shared" si="3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175"/>
      <c r="E68" s="176"/>
      <c r="F68" s="176"/>
      <c r="G68" s="177">
        <f t="shared" si="4"/>
        <v>0</v>
      </c>
      <c r="H68" s="178"/>
      <c r="I68" s="176"/>
      <c r="J68" s="176"/>
      <c r="K68" s="223">
        <f t="shared" si="0"/>
        <v>0</v>
      </c>
      <c r="L68" s="224">
        <f t="shared" si="1"/>
        <v>0</v>
      </c>
      <c r="M68" s="225">
        <f t="shared" si="1"/>
        <v>0</v>
      </c>
      <c r="N68" s="225">
        <f t="shared" si="1"/>
        <v>0</v>
      </c>
      <c r="O68" s="177">
        <f t="shared" si="2"/>
        <v>0</v>
      </c>
      <c r="P68" s="226"/>
      <c r="Q68" s="34">
        <f>L68/V5</f>
        <v>0</v>
      </c>
      <c r="R68" s="34">
        <f>M68/W5</f>
        <v>0</v>
      </c>
      <c r="S68" s="34">
        <f>N68/X5</f>
        <v>0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171"/>
      <c r="E69" s="172">
        <v>3</v>
      </c>
      <c r="F69" s="172">
        <v>1</v>
      </c>
      <c r="G69" s="179">
        <f t="shared" si="4"/>
        <v>4</v>
      </c>
      <c r="H69" s="174">
        <v>1</v>
      </c>
      <c r="I69" s="172">
        <v>7</v>
      </c>
      <c r="J69" s="172">
        <v>1</v>
      </c>
      <c r="K69" s="227">
        <f t="shared" si="0"/>
        <v>9</v>
      </c>
      <c r="L69" s="220">
        <f t="shared" si="1"/>
        <v>1</v>
      </c>
      <c r="M69" s="221">
        <f t="shared" si="1"/>
        <v>10</v>
      </c>
      <c r="N69" s="221">
        <f t="shared" si="1"/>
        <v>2</v>
      </c>
      <c r="O69" s="179">
        <f t="shared" si="2"/>
        <v>13</v>
      </c>
      <c r="P69" s="228">
        <v>7</v>
      </c>
      <c r="Q69" s="34">
        <f>L69/V5</f>
        <v>4.4247787610619468E-3</v>
      </c>
      <c r="R69" s="34">
        <f>M69/W5</f>
        <v>2.7777777777777776E-2</v>
      </c>
      <c r="S69" s="34">
        <f>N69/X5</f>
        <v>5.4945054945054949E-3</v>
      </c>
      <c r="T69" s="34">
        <f>O69/Y5</f>
        <v>1.368421052631579E-2</v>
      </c>
      <c r="U69" s="35">
        <f t="shared" si="3"/>
        <v>0.53846153846153844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180"/>
      <c r="E70" s="181">
        <v>2</v>
      </c>
      <c r="F70" s="181">
        <v>1</v>
      </c>
      <c r="G70" s="182">
        <f t="shared" si="4"/>
        <v>3</v>
      </c>
      <c r="H70" s="183"/>
      <c r="I70" s="181"/>
      <c r="J70" s="181"/>
      <c r="K70" s="229">
        <f t="shared" si="0"/>
        <v>0</v>
      </c>
      <c r="L70" s="230">
        <f t="shared" ref="L70:N73" si="5">D70+H70</f>
        <v>0</v>
      </c>
      <c r="M70" s="231">
        <f t="shared" si="5"/>
        <v>2</v>
      </c>
      <c r="N70" s="231">
        <f t="shared" si="5"/>
        <v>1</v>
      </c>
      <c r="O70" s="182">
        <f t="shared" si="2"/>
        <v>3</v>
      </c>
      <c r="P70" s="232">
        <v>1</v>
      </c>
      <c r="Q70" s="34">
        <f>L70/V5</f>
        <v>0</v>
      </c>
      <c r="R70" s="34">
        <f>M70/W5</f>
        <v>5.5555555555555558E-3</v>
      </c>
      <c r="S70" s="34">
        <f>N70/X5</f>
        <v>2.7472527472527475E-3</v>
      </c>
      <c r="T70" s="34">
        <f>O70/Y5</f>
        <v>3.1578947368421052E-3</v>
      </c>
      <c r="U70" s="35">
        <f t="shared" si="3"/>
        <v>0.33333333333333331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180"/>
      <c r="E71" s="181"/>
      <c r="F71" s="181"/>
      <c r="G71" s="182">
        <f t="shared" si="4"/>
        <v>0</v>
      </c>
      <c r="H71" s="183">
        <v>1</v>
      </c>
      <c r="I71" s="181">
        <v>6</v>
      </c>
      <c r="J71" s="181">
        <v>1</v>
      </c>
      <c r="K71" s="229">
        <f t="shared" si="0"/>
        <v>8</v>
      </c>
      <c r="L71" s="230">
        <f t="shared" si="5"/>
        <v>1</v>
      </c>
      <c r="M71" s="231">
        <f t="shared" si="5"/>
        <v>6</v>
      </c>
      <c r="N71" s="231">
        <f t="shared" si="5"/>
        <v>1</v>
      </c>
      <c r="O71" s="182">
        <f t="shared" si="2"/>
        <v>8</v>
      </c>
      <c r="P71" s="232">
        <v>6</v>
      </c>
      <c r="Q71" s="34">
        <f>L71/V5</f>
        <v>4.4247787610619468E-3</v>
      </c>
      <c r="R71" s="34">
        <f>M71/W5</f>
        <v>1.6666666666666666E-2</v>
      </c>
      <c r="S71" s="34">
        <f>N71/X5</f>
        <v>2.7472527472527475E-3</v>
      </c>
      <c r="T71" s="34">
        <f>O71/Y5</f>
        <v>8.4210526315789472E-3</v>
      </c>
      <c r="U71" s="35">
        <f t="shared" si="3"/>
        <v>0.75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84"/>
      <c r="E72" s="185"/>
      <c r="F72" s="185"/>
      <c r="G72" s="186">
        <f t="shared" si="4"/>
        <v>0</v>
      </c>
      <c r="H72" s="187"/>
      <c r="I72" s="185"/>
      <c r="J72" s="185"/>
      <c r="K72" s="242">
        <f>H72+I72+J72</f>
        <v>0</v>
      </c>
      <c r="L72" s="243">
        <f t="shared" si="5"/>
        <v>0</v>
      </c>
      <c r="M72" s="244">
        <f t="shared" si="5"/>
        <v>0</v>
      </c>
      <c r="N72" s="244">
        <f t="shared" si="5"/>
        <v>0</v>
      </c>
      <c r="O72" s="186">
        <f>L72+M72+N72</f>
        <v>0</v>
      </c>
      <c r="P72" s="245"/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88">
        <v>3</v>
      </c>
      <c r="E73" s="189">
        <v>5</v>
      </c>
      <c r="F73" s="189">
        <v>6</v>
      </c>
      <c r="G73" s="190">
        <f>D73+E73+F73</f>
        <v>14</v>
      </c>
      <c r="H73" s="188">
        <v>3</v>
      </c>
      <c r="I73" s="189">
        <v>7</v>
      </c>
      <c r="J73" s="191">
        <v>8</v>
      </c>
      <c r="K73" s="190">
        <f>H73+I73+J73</f>
        <v>18</v>
      </c>
      <c r="L73" s="249">
        <f t="shared" si="5"/>
        <v>6</v>
      </c>
      <c r="M73" s="250">
        <f t="shared" si="5"/>
        <v>12</v>
      </c>
      <c r="N73" s="250">
        <f t="shared" si="5"/>
        <v>14</v>
      </c>
      <c r="O73" s="190">
        <f>L73+M73+N73</f>
        <v>32</v>
      </c>
      <c r="P73" s="251"/>
      <c r="Q73" s="34">
        <f>L73/V5</f>
        <v>2.6548672566371681E-2</v>
      </c>
      <c r="R73" s="34">
        <f>M73/W5</f>
        <v>3.3333333333333333E-2</v>
      </c>
      <c r="S73" s="34">
        <f>N73/X5</f>
        <v>3.8461538461538464E-2</v>
      </c>
      <c r="T73" s="34">
        <f>O73/Y5</f>
        <v>3.3684210526315789E-2</v>
      </c>
      <c r="U73" s="35">
        <f>P73/O73</f>
        <v>0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6</v>
      </c>
      <c r="E74" s="112">
        <f t="shared" si="6"/>
        <v>35</v>
      </c>
      <c r="F74" s="112">
        <f t="shared" si="6"/>
        <v>25</v>
      </c>
      <c r="G74" s="113">
        <f t="shared" si="6"/>
        <v>66</v>
      </c>
      <c r="H74" s="114">
        <f t="shared" si="6"/>
        <v>7</v>
      </c>
      <c r="I74" s="115">
        <f t="shared" si="6"/>
        <v>43</v>
      </c>
      <c r="J74" s="115">
        <f t="shared" si="6"/>
        <v>59</v>
      </c>
      <c r="K74" s="116">
        <f t="shared" si="6"/>
        <v>109</v>
      </c>
      <c r="L74" s="117">
        <f t="shared" si="6"/>
        <v>13</v>
      </c>
      <c r="M74" s="118">
        <f t="shared" si="6"/>
        <v>78</v>
      </c>
      <c r="N74" s="118">
        <f t="shared" si="6"/>
        <v>84</v>
      </c>
      <c r="O74" s="119">
        <f t="shared" si="6"/>
        <v>175</v>
      </c>
      <c r="P74" s="120">
        <f t="shared" si="6"/>
        <v>83</v>
      </c>
      <c r="Q74" s="34">
        <f>L74/V5</f>
        <v>5.7522123893805309E-2</v>
      </c>
      <c r="R74" s="34">
        <f>M74/W5</f>
        <v>0.21666666666666667</v>
      </c>
      <c r="S74" s="34">
        <f>N74/X5</f>
        <v>0.23076923076923078</v>
      </c>
      <c r="T74" s="34">
        <f>O74/Y5</f>
        <v>0.18421052631578946</v>
      </c>
      <c r="U74" s="35">
        <f>P74/O74</f>
        <v>0.47428571428571431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ErrorMessage="1" errorTitle="Внимание !" error="Должно быть целое число !" sqref="D7:F73 H7:J73 P7:P73">
      <formula1>0</formula1>
      <formula2>0</formula2>
    </dataValidation>
  </dataValidations>
  <pageMargins left="0.7" right="0.7" top="0.75" bottom="0.75" header="0.3" footer="0.3"/>
  <pageSetup paperSize="9" orientation="portrait" verticalDpi="599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Y153"/>
  <sheetViews>
    <sheetView topLeftCell="A55" zoomScaleNormal="100" workbookViewId="0">
      <selection activeCell="D7" sqref="D7:P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[1]Полесск!$E$7</f>
        <v>511</v>
      </c>
      <c r="W5" s="6">
        <f>[1]Полесск!$E$8</f>
        <v>558</v>
      </c>
      <c r="X5" s="6">
        <f>[1]Полесск!$E$9</f>
        <v>213</v>
      </c>
      <c r="Y5" s="6">
        <f>SUM(V5:X5)</f>
        <v>1282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/>
      <c r="E7" s="26"/>
      <c r="F7" s="26"/>
      <c r="G7" s="121">
        <f>D7+E7+F7</f>
        <v>0</v>
      </c>
      <c r="H7" s="28"/>
      <c r="I7" s="26"/>
      <c r="J7" s="26"/>
      <c r="K7" s="138">
        <f>H7+I7+J7</f>
        <v>0</v>
      </c>
      <c r="L7" s="139">
        <f>D7+H7</f>
        <v>0</v>
      </c>
      <c r="M7" s="140">
        <f>E7+I7</f>
        <v>0</v>
      </c>
      <c r="N7" s="140">
        <f>F7+J7</f>
        <v>0</v>
      </c>
      <c r="O7" s="126">
        <f>L7+M7+N7</f>
        <v>0</v>
      </c>
      <c r="P7" s="33"/>
      <c r="Q7" s="34">
        <f>L7/V5</f>
        <v>0</v>
      </c>
      <c r="R7" s="34">
        <f>M7/W5</f>
        <v>0</v>
      </c>
      <c r="S7" s="34">
        <f>N7/X5</f>
        <v>0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213"/>
      <c r="E8" s="214"/>
      <c r="F8" s="214"/>
      <c r="G8" s="124">
        <f>D8+E8+F8</f>
        <v>0</v>
      </c>
      <c r="H8" s="215"/>
      <c r="I8" s="214"/>
      <c r="J8" s="214"/>
      <c r="K8" s="141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25"/>
      <c r="E9" s="26"/>
      <c r="F9" s="26"/>
      <c r="G9" s="126">
        <f t="shared" ref="G9:G72" si="4">D9+E9+F9</f>
        <v>0</v>
      </c>
      <c r="H9" s="28"/>
      <c r="I9" s="26"/>
      <c r="J9" s="26"/>
      <c r="K9" s="145">
        <f t="shared" si="0"/>
        <v>0</v>
      </c>
      <c r="L9" s="139">
        <f t="shared" si="1"/>
        <v>0</v>
      </c>
      <c r="M9" s="140">
        <f t="shared" si="1"/>
        <v>0</v>
      </c>
      <c r="N9" s="140">
        <f t="shared" si="1"/>
        <v>0</v>
      </c>
      <c r="O9" s="126">
        <f t="shared" si="2"/>
        <v>0</v>
      </c>
      <c r="P9" s="49"/>
      <c r="Q9" s="34">
        <f>L9/V5</f>
        <v>0</v>
      </c>
      <c r="R9" s="34">
        <f>M9/W5</f>
        <v>0</v>
      </c>
      <c r="S9" s="34">
        <f>N9/X5</f>
        <v>0</v>
      </c>
      <c r="T9" s="34">
        <f>O9/Y5</f>
        <v>0</v>
      </c>
      <c r="U9" s="35" t="e">
        <f t="shared" si="3"/>
        <v>#DIV/0!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216"/>
      <c r="E10" s="217"/>
      <c r="F10" s="217"/>
      <c r="G10" s="129">
        <f t="shared" si="4"/>
        <v>0</v>
      </c>
      <c r="H10" s="218"/>
      <c r="I10" s="217"/>
      <c r="J10" s="217"/>
      <c r="K10" s="146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216"/>
      <c r="E11" s="217"/>
      <c r="F11" s="217"/>
      <c r="G11" s="129">
        <f t="shared" si="4"/>
        <v>0</v>
      </c>
      <c r="H11" s="218"/>
      <c r="I11" s="217"/>
      <c r="J11" s="217"/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216"/>
      <c r="E12" s="217"/>
      <c r="F12" s="217"/>
      <c r="G12" s="129">
        <f t="shared" si="4"/>
        <v>0</v>
      </c>
      <c r="H12" s="218"/>
      <c r="I12" s="217"/>
      <c r="J12" s="217"/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216"/>
      <c r="E13" s="217"/>
      <c r="F13" s="217"/>
      <c r="G13" s="129">
        <f t="shared" si="4"/>
        <v>0</v>
      </c>
      <c r="H13" s="218"/>
      <c r="I13" s="217"/>
      <c r="J13" s="217"/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216"/>
      <c r="E14" s="217"/>
      <c r="F14" s="217"/>
      <c r="G14" s="129">
        <f t="shared" si="4"/>
        <v>0</v>
      </c>
      <c r="H14" s="218"/>
      <c r="I14" s="217"/>
      <c r="J14" s="217"/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216"/>
      <c r="E15" s="217"/>
      <c r="F15" s="217"/>
      <c r="G15" s="129">
        <f t="shared" si="4"/>
        <v>0</v>
      </c>
      <c r="H15" s="218"/>
      <c r="I15" s="217"/>
      <c r="J15" s="217"/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216"/>
      <c r="E16" s="217"/>
      <c r="F16" s="217"/>
      <c r="G16" s="129">
        <f t="shared" si="4"/>
        <v>0</v>
      </c>
      <c r="H16" s="218"/>
      <c r="I16" s="217"/>
      <c r="J16" s="217"/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216"/>
      <c r="E17" s="217"/>
      <c r="F17" s="217"/>
      <c r="G17" s="129">
        <f t="shared" si="4"/>
        <v>0</v>
      </c>
      <c r="H17" s="218"/>
      <c r="I17" s="217"/>
      <c r="J17" s="217"/>
      <c r="K17" s="146">
        <f t="shared" si="0"/>
        <v>0</v>
      </c>
      <c r="L17" s="147">
        <f t="shared" si="1"/>
        <v>0</v>
      </c>
      <c r="M17" s="148">
        <f t="shared" si="1"/>
        <v>0</v>
      </c>
      <c r="N17" s="148">
        <f t="shared" si="1"/>
        <v>0</v>
      </c>
      <c r="O17" s="129">
        <f t="shared" si="2"/>
        <v>0</v>
      </c>
      <c r="P17" s="149"/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3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216"/>
      <c r="E18" s="217"/>
      <c r="F18" s="217"/>
      <c r="G18" s="129">
        <f t="shared" si="4"/>
        <v>0</v>
      </c>
      <c r="H18" s="218"/>
      <c r="I18" s="217"/>
      <c r="J18" s="217"/>
      <c r="K18" s="146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216"/>
      <c r="E19" s="217"/>
      <c r="F19" s="217"/>
      <c r="G19" s="129">
        <f t="shared" si="4"/>
        <v>0</v>
      </c>
      <c r="H19" s="218"/>
      <c r="I19" s="217"/>
      <c r="J19" s="217"/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216"/>
      <c r="E20" s="217"/>
      <c r="F20" s="217"/>
      <c r="G20" s="129">
        <f t="shared" si="4"/>
        <v>0</v>
      </c>
      <c r="H20" s="218"/>
      <c r="I20" s="217"/>
      <c r="J20" s="217"/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216"/>
      <c r="E21" s="217"/>
      <c r="F21" s="217"/>
      <c r="G21" s="129">
        <f t="shared" si="4"/>
        <v>0</v>
      </c>
      <c r="H21" s="218"/>
      <c r="I21" s="217"/>
      <c r="J21" s="217"/>
      <c r="K21" s="146">
        <f t="shared" si="0"/>
        <v>0</v>
      </c>
      <c r="L21" s="147">
        <f t="shared" si="1"/>
        <v>0</v>
      </c>
      <c r="M21" s="148">
        <f t="shared" si="1"/>
        <v>0</v>
      </c>
      <c r="N21" s="148">
        <f t="shared" si="1"/>
        <v>0</v>
      </c>
      <c r="O21" s="129">
        <f t="shared" si="2"/>
        <v>0</v>
      </c>
      <c r="P21" s="149"/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3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216"/>
      <c r="E22" s="217"/>
      <c r="F22" s="217"/>
      <c r="G22" s="129">
        <f t="shared" si="4"/>
        <v>0</v>
      </c>
      <c r="H22" s="218"/>
      <c r="I22" s="217"/>
      <c r="J22" s="217"/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216"/>
      <c r="E23" s="217"/>
      <c r="F23" s="217"/>
      <c r="G23" s="129">
        <f t="shared" si="4"/>
        <v>0</v>
      </c>
      <c r="H23" s="218"/>
      <c r="I23" s="217"/>
      <c r="J23" s="217"/>
      <c r="K23" s="146">
        <f t="shared" si="0"/>
        <v>0</v>
      </c>
      <c r="L23" s="147">
        <f t="shared" si="1"/>
        <v>0</v>
      </c>
      <c r="M23" s="148">
        <f t="shared" si="1"/>
        <v>0</v>
      </c>
      <c r="N23" s="148">
        <f t="shared" si="1"/>
        <v>0</v>
      </c>
      <c r="O23" s="129">
        <f t="shared" si="2"/>
        <v>0</v>
      </c>
      <c r="P23" s="149"/>
      <c r="Q23" s="34">
        <f>L23/V5</f>
        <v>0</v>
      </c>
      <c r="R23" s="34">
        <f>M23/W5</f>
        <v>0</v>
      </c>
      <c r="S23" s="34">
        <f>N23/X5</f>
        <v>0</v>
      </c>
      <c r="T23" s="34">
        <f>O23/Y5</f>
        <v>0</v>
      </c>
      <c r="U23" s="35" t="e">
        <f t="shared" si="3"/>
        <v>#DIV/0!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216"/>
      <c r="E24" s="217"/>
      <c r="F24" s="217"/>
      <c r="G24" s="129">
        <f t="shared" si="4"/>
        <v>0</v>
      </c>
      <c r="H24" s="218"/>
      <c r="I24" s="217"/>
      <c r="J24" s="217"/>
      <c r="K24" s="146">
        <f t="shared" si="0"/>
        <v>0</v>
      </c>
      <c r="L24" s="147">
        <f t="shared" si="1"/>
        <v>0</v>
      </c>
      <c r="M24" s="148">
        <f t="shared" si="1"/>
        <v>0</v>
      </c>
      <c r="N24" s="148">
        <f t="shared" si="1"/>
        <v>0</v>
      </c>
      <c r="O24" s="129">
        <f t="shared" si="2"/>
        <v>0</v>
      </c>
      <c r="P24" s="149"/>
      <c r="Q24" s="34">
        <f>L24/V5</f>
        <v>0</v>
      </c>
      <c r="R24" s="34">
        <f>M24/W5</f>
        <v>0</v>
      </c>
      <c r="S24" s="34">
        <f>N24/X5</f>
        <v>0</v>
      </c>
      <c r="T24" s="34">
        <f>O24/Y5</f>
        <v>0</v>
      </c>
      <c r="U24" s="35" t="e">
        <f t="shared" si="3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216"/>
      <c r="E25" s="217"/>
      <c r="F25" s="217"/>
      <c r="G25" s="129">
        <f t="shared" si="4"/>
        <v>0</v>
      </c>
      <c r="H25" s="218"/>
      <c r="I25" s="217"/>
      <c r="J25" s="217"/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216"/>
      <c r="E26" s="217"/>
      <c r="F26" s="217"/>
      <c r="G26" s="129">
        <f t="shared" si="4"/>
        <v>0</v>
      </c>
      <c r="H26" s="218"/>
      <c r="I26" s="217"/>
      <c r="J26" s="217"/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216"/>
      <c r="E27" s="217"/>
      <c r="F27" s="217"/>
      <c r="G27" s="129">
        <f t="shared" si="4"/>
        <v>0</v>
      </c>
      <c r="H27" s="218"/>
      <c r="I27" s="217"/>
      <c r="J27" s="217"/>
      <c r="K27" s="146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216"/>
      <c r="E28" s="217"/>
      <c r="F28" s="217"/>
      <c r="G28" s="129">
        <f t="shared" si="4"/>
        <v>0</v>
      </c>
      <c r="H28" s="218"/>
      <c r="I28" s="217"/>
      <c r="J28" s="217"/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216"/>
      <c r="E29" s="217"/>
      <c r="F29" s="217"/>
      <c r="G29" s="129">
        <f t="shared" si="4"/>
        <v>0</v>
      </c>
      <c r="H29" s="218"/>
      <c r="I29" s="217"/>
      <c r="J29" s="217"/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216"/>
      <c r="E30" s="217"/>
      <c r="F30" s="217"/>
      <c r="G30" s="129">
        <f t="shared" si="4"/>
        <v>0</v>
      </c>
      <c r="H30" s="218"/>
      <c r="I30" s="217"/>
      <c r="J30" s="217"/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216"/>
      <c r="E31" s="217"/>
      <c r="F31" s="217"/>
      <c r="G31" s="129">
        <f t="shared" si="4"/>
        <v>0</v>
      </c>
      <c r="H31" s="218"/>
      <c r="I31" s="217"/>
      <c r="J31" s="217"/>
      <c r="K31" s="146">
        <f t="shared" si="0"/>
        <v>0</v>
      </c>
      <c r="L31" s="147">
        <f t="shared" si="1"/>
        <v>0</v>
      </c>
      <c r="M31" s="148">
        <f t="shared" si="1"/>
        <v>0</v>
      </c>
      <c r="N31" s="148">
        <f t="shared" si="1"/>
        <v>0</v>
      </c>
      <c r="O31" s="129">
        <f t="shared" si="2"/>
        <v>0</v>
      </c>
      <c r="P31" s="149"/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216"/>
      <c r="E32" s="217"/>
      <c r="F32" s="217"/>
      <c r="G32" s="129">
        <f t="shared" si="4"/>
        <v>0</v>
      </c>
      <c r="H32" s="218"/>
      <c r="I32" s="217"/>
      <c r="J32" s="217"/>
      <c r="K32" s="146">
        <f t="shared" si="0"/>
        <v>0</v>
      </c>
      <c r="L32" s="147">
        <f t="shared" si="1"/>
        <v>0</v>
      </c>
      <c r="M32" s="148">
        <f t="shared" si="1"/>
        <v>0</v>
      </c>
      <c r="N32" s="148">
        <f t="shared" si="1"/>
        <v>0</v>
      </c>
      <c r="O32" s="129">
        <f t="shared" si="2"/>
        <v>0</v>
      </c>
      <c r="P32" s="149"/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216"/>
      <c r="E33" s="217"/>
      <c r="F33" s="217"/>
      <c r="G33" s="129">
        <f t="shared" si="4"/>
        <v>0</v>
      </c>
      <c r="H33" s="218"/>
      <c r="I33" s="217"/>
      <c r="J33" s="217"/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213"/>
      <c r="E34" s="214"/>
      <c r="F34" s="214"/>
      <c r="G34" s="124">
        <f t="shared" si="4"/>
        <v>0</v>
      </c>
      <c r="H34" s="215"/>
      <c r="I34" s="214"/>
      <c r="J34" s="214"/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25"/>
      <c r="E35" s="26"/>
      <c r="F35" s="26"/>
      <c r="G35" s="126">
        <f t="shared" si="4"/>
        <v>0</v>
      </c>
      <c r="H35" s="28"/>
      <c r="I35" s="26"/>
      <c r="J35" s="26"/>
      <c r="K35" s="145">
        <f t="shared" si="0"/>
        <v>0</v>
      </c>
      <c r="L35" s="152">
        <f t="shared" si="1"/>
        <v>0</v>
      </c>
      <c r="M35" s="153">
        <f t="shared" si="1"/>
        <v>0</v>
      </c>
      <c r="N35" s="153">
        <f t="shared" si="1"/>
        <v>0</v>
      </c>
      <c r="O35" s="154">
        <f t="shared" si="2"/>
        <v>0</v>
      </c>
      <c r="P35" s="49"/>
      <c r="Q35" s="34">
        <f>L35/V5</f>
        <v>0</v>
      </c>
      <c r="R35" s="34">
        <f>M35/W5</f>
        <v>0</v>
      </c>
      <c r="S35" s="34">
        <f>N35/X5</f>
        <v>0</v>
      </c>
      <c r="T35" s="34">
        <f>O35/Y5</f>
        <v>0</v>
      </c>
      <c r="U35" s="35" t="e">
        <f t="shared" si="3"/>
        <v>#DIV/0!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213"/>
      <c r="E36" s="214"/>
      <c r="F36" s="214"/>
      <c r="G36" s="124">
        <f t="shared" si="4"/>
        <v>0</v>
      </c>
      <c r="H36" s="215"/>
      <c r="I36" s="214"/>
      <c r="J36" s="214"/>
      <c r="K36" s="141">
        <f t="shared" si="0"/>
        <v>0</v>
      </c>
      <c r="L36" s="142">
        <f t="shared" si="1"/>
        <v>0</v>
      </c>
      <c r="M36" s="143">
        <f t="shared" si="1"/>
        <v>0</v>
      </c>
      <c r="N36" s="143">
        <f t="shared" si="1"/>
        <v>0</v>
      </c>
      <c r="O36" s="124">
        <f t="shared" si="2"/>
        <v>0</v>
      </c>
      <c r="P36" s="144"/>
      <c r="Q36" s="34">
        <f>L36/V5</f>
        <v>0</v>
      </c>
      <c r="R36" s="34">
        <f>M36/W5</f>
        <v>0</v>
      </c>
      <c r="S36" s="34">
        <f>N36/X5</f>
        <v>0</v>
      </c>
      <c r="T36" s="34">
        <f>O36/Y5</f>
        <v>0</v>
      </c>
      <c r="U36" s="35" t="e">
        <f t="shared" si="3"/>
        <v>#DIV/0!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5"/>
      <c r="E37" s="26">
        <v>1</v>
      </c>
      <c r="F37" s="26"/>
      <c r="G37" s="126">
        <f t="shared" si="4"/>
        <v>1</v>
      </c>
      <c r="H37" s="28"/>
      <c r="I37" s="26"/>
      <c r="J37" s="26"/>
      <c r="K37" s="145">
        <f t="shared" si="0"/>
        <v>0</v>
      </c>
      <c r="L37" s="152">
        <f t="shared" si="1"/>
        <v>0</v>
      </c>
      <c r="M37" s="153">
        <f t="shared" si="1"/>
        <v>1</v>
      </c>
      <c r="N37" s="153">
        <f t="shared" si="1"/>
        <v>0</v>
      </c>
      <c r="O37" s="154">
        <f t="shared" si="2"/>
        <v>1</v>
      </c>
      <c r="P37" s="49"/>
      <c r="Q37" s="34">
        <f>L37/V5</f>
        <v>0</v>
      </c>
      <c r="R37" s="34">
        <f>M37/W5</f>
        <v>1.7921146953405018E-3</v>
      </c>
      <c r="S37" s="34">
        <f>N37/X5</f>
        <v>0</v>
      </c>
      <c r="T37" s="34">
        <f>O37/Y5</f>
        <v>7.8003120124804995E-4</v>
      </c>
      <c r="U37" s="35">
        <f t="shared" si="3"/>
        <v>0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216"/>
      <c r="E38" s="217">
        <v>1</v>
      </c>
      <c r="F38" s="217"/>
      <c r="G38" s="129">
        <f t="shared" si="4"/>
        <v>1</v>
      </c>
      <c r="H38" s="218"/>
      <c r="I38" s="217"/>
      <c r="J38" s="217"/>
      <c r="K38" s="146">
        <f t="shared" si="0"/>
        <v>0</v>
      </c>
      <c r="L38" s="147">
        <f t="shared" si="1"/>
        <v>0</v>
      </c>
      <c r="M38" s="148">
        <f t="shared" si="1"/>
        <v>1</v>
      </c>
      <c r="N38" s="148">
        <f t="shared" si="1"/>
        <v>0</v>
      </c>
      <c r="O38" s="129">
        <f t="shared" si="2"/>
        <v>1</v>
      </c>
      <c r="P38" s="149"/>
      <c r="Q38" s="34">
        <f>L38/V5</f>
        <v>0</v>
      </c>
      <c r="R38" s="34">
        <f>M38/W5</f>
        <v>1.7921146953405018E-3</v>
      </c>
      <c r="S38" s="34">
        <f>N38/X5</f>
        <v>0</v>
      </c>
      <c r="T38" s="34">
        <f>O38/Y5</f>
        <v>7.8003120124804995E-4</v>
      </c>
      <c r="U38" s="35">
        <f t="shared" si="3"/>
        <v>0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216"/>
      <c r="E39" s="217"/>
      <c r="F39" s="217"/>
      <c r="G39" s="129">
        <f t="shared" si="4"/>
        <v>0</v>
      </c>
      <c r="H39" s="218"/>
      <c r="I39" s="217"/>
      <c r="J39" s="217"/>
      <c r="K39" s="146">
        <f t="shared" si="0"/>
        <v>0</v>
      </c>
      <c r="L39" s="147">
        <f t="shared" si="1"/>
        <v>0</v>
      </c>
      <c r="M39" s="148">
        <f t="shared" si="1"/>
        <v>0</v>
      </c>
      <c r="N39" s="148">
        <f t="shared" si="1"/>
        <v>0</v>
      </c>
      <c r="O39" s="129">
        <f t="shared" si="2"/>
        <v>0</v>
      </c>
      <c r="P39" s="149"/>
      <c r="Q39" s="34">
        <f>L39/V5</f>
        <v>0</v>
      </c>
      <c r="R39" s="34">
        <f>M39/W5</f>
        <v>0</v>
      </c>
      <c r="S39" s="34">
        <f>N39/X5</f>
        <v>0</v>
      </c>
      <c r="T39" s="34">
        <f>O39/Y5</f>
        <v>0</v>
      </c>
      <c r="U39" s="35" t="e">
        <f t="shared" si="3"/>
        <v>#DIV/0!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213"/>
      <c r="E40" s="214"/>
      <c r="F40" s="214"/>
      <c r="G40" s="124">
        <f t="shared" si="4"/>
        <v>0</v>
      </c>
      <c r="H40" s="215"/>
      <c r="I40" s="214"/>
      <c r="J40" s="214"/>
      <c r="K40" s="141">
        <f t="shared" si="0"/>
        <v>0</v>
      </c>
      <c r="L40" s="142">
        <f t="shared" si="1"/>
        <v>0</v>
      </c>
      <c r="M40" s="143">
        <f t="shared" si="1"/>
        <v>0</v>
      </c>
      <c r="N40" s="143">
        <f t="shared" si="1"/>
        <v>0</v>
      </c>
      <c r="O40" s="124">
        <f t="shared" si="2"/>
        <v>0</v>
      </c>
      <c r="P40" s="144"/>
      <c r="Q40" s="34">
        <f>L40/V5</f>
        <v>0</v>
      </c>
      <c r="R40" s="34">
        <f>M40/W5</f>
        <v>0</v>
      </c>
      <c r="S40" s="34">
        <f>N40/X5</f>
        <v>0</v>
      </c>
      <c r="T40" s="34">
        <f>O40/Y5</f>
        <v>0</v>
      </c>
      <c r="U40" s="35" t="e">
        <f t="shared" si="3"/>
        <v>#DIV/0!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25"/>
      <c r="E41" s="26"/>
      <c r="F41" s="26"/>
      <c r="G41" s="126">
        <f t="shared" si="4"/>
        <v>0</v>
      </c>
      <c r="H41" s="28"/>
      <c r="I41" s="26"/>
      <c r="J41" s="26"/>
      <c r="K41" s="145">
        <f t="shared" si="0"/>
        <v>0</v>
      </c>
      <c r="L41" s="152">
        <f t="shared" si="1"/>
        <v>0</v>
      </c>
      <c r="M41" s="153">
        <f t="shared" si="1"/>
        <v>0</v>
      </c>
      <c r="N41" s="153">
        <f t="shared" si="1"/>
        <v>0</v>
      </c>
      <c r="O41" s="154">
        <f t="shared" si="2"/>
        <v>0</v>
      </c>
      <c r="P41" s="49"/>
      <c r="Q41" s="34">
        <f>L41/V5</f>
        <v>0</v>
      </c>
      <c r="R41" s="34">
        <f>M41/W5</f>
        <v>0</v>
      </c>
      <c r="S41" s="34">
        <f>N41/X5</f>
        <v>0</v>
      </c>
      <c r="T41" s="34">
        <f>O41/Y5</f>
        <v>0</v>
      </c>
      <c r="U41" s="35" t="e">
        <f t="shared" si="3"/>
        <v>#DIV/0!</v>
      </c>
      <c r="V41" s="70"/>
      <c r="W41" s="70"/>
      <c r="X41" s="70"/>
      <c r="Y41" s="70"/>
    </row>
    <row r="42" spans="1:25" s="37" customFormat="1" ht="32.25" thickBot="1" x14ac:dyDescent="0.3">
      <c r="A42" s="38" t="s">
        <v>95</v>
      </c>
      <c r="B42" s="64" t="s">
        <v>96</v>
      </c>
      <c r="C42" s="72" t="s">
        <v>97</v>
      </c>
      <c r="D42" s="213"/>
      <c r="E42" s="214"/>
      <c r="F42" s="214"/>
      <c r="G42" s="124">
        <f t="shared" si="4"/>
        <v>0</v>
      </c>
      <c r="H42" s="215"/>
      <c r="I42" s="214"/>
      <c r="J42" s="214"/>
      <c r="K42" s="141">
        <f t="shared" si="0"/>
        <v>0</v>
      </c>
      <c r="L42" s="142">
        <f t="shared" si="1"/>
        <v>0</v>
      </c>
      <c r="M42" s="143">
        <f t="shared" si="1"/>
        <v>0</v>
      </c>
      <c r="N42" s="143">
        <f t="shared" si="1"/>
        <v>0</v>
      </c>
      <c r="O42" s="124">
        <f t="shared" si="2"/>
        <v>0</v>
      </c>
      <c r="P42" s="144"/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25"/>
      <c r="E43" s="26"/>
      <c r="F43" s="26"/>
      <c r="G43" s="126">
        <f t="shared" si="4"/>
        <v>0</v>
      </c>
      <c r="H43" s="28"/>
      <c r="I43" s="26"/>
      <c r="J43" s="26"/>
      <c r="K43" s="145">
        <f t="shared" si="0"/>
        <v>0</v>
      </c>
      <c r="L43" s="152">
        <f t="shared" si="1"/>
        <v>0</v>
      </c>
      <c r="M43" s="153">
        <f t="shared" si="1"/>
        <v>0</v>
      </c>
      <c r="N43" s="153">
        <f t="shared" si="1"/>
        <v>0</v>
      </c>
      <c r="O43" s="154">
        <f t="shared" si="2"/>
        <v>0</v>
      </c>
      <c r="P43" s="49"/>
      <c r="Q43" s="34">
        <f>L43/V5</f>
        <v>0</v>
      </c>
      <c r="R43" s="34">
        <f>M43/W5</f>
        <v>0</v>
      </c>
      <c r="S43" s="34">
        <f>N43/X5</f>
        <v>0</v>
      </c>
      <c r="T43" s="34">
        <f>O43/Y5</f>
        <v>0</v>
      </c>
      <c r="U43" s="35" t="e">
        <f t="shared" si="3"/>
        <v>#DIV/0!</v>
      </c>
      <c r="V43" s="36"/>
      <c r="W43" s="36"/>
      <c r="X43" s="36"/>
      <c r="Y43" s="36"/>
    </row>
    <row r="44" spans="1:25" s="37" customFormat="1" ht="16.5" thickBot="1" x14ac:dyDescent="0.3">
      <c r="A44" s="50" t="s">
        <v>101</v>
      </c>
      <c r="B44" s="57" t="s">
        <v>102</v>
      </c>
      <c r="C44" s="52" t="s">
        <v>103</v>
      </c>
      <c r="D44" s="216"/>
      <c r="E44" s="217"/>
      <c r="F44" s="217"/>
      <c r="G44" s="129">
        <f t="shared" si="4"/>
        <v>0</v>
      </c>
      <c r="H44" s="218"/>
      <c r="I44" s="217"/>
      <c r="J44" s="217"/>
      <c r="K44" s="146">
        <f t="shared" si="0"/>
        <v>0</v>
      </c>
      <c r="L44" s="147">
        <f t="shared" si="1"/>
        <v>0</v>
      </c>
      <c r="M44" s="148">
        <f t="shared" si="1"/>
        <v>0</v>
      </c>
      <c r="N44" s="148">
        <f t="shared" si="1"/>
        <v>0</v>
      </c>
      <c r="O44" s="129">
        <f t="shared" si="2"/>
        <v>0</v>
      </c>
      <c r="P44" s="149"/>
      <c r="Q44" s="34">
        <f>L44/V5</f>
        <v>0</v>
      </c>
      <c r="R44" s="34">
        <f>M44/W5</f>
        <v>0</v>
      </c>
      <c r="S44" s="34">
        <f>N44/X5</f>
        <v>0</v>
      </c>
      <c r="T44" s="34">
        <f>O44/Y5</f>
        <v>0</v>
      </c>
      <c r="U44" s="35" t="e">
        <f t="shared" si="3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216"/>
      <c r="E45" s="217"/>
      <c r="F45" s="217"/>
      <c r="G45" s="129">
        <f t="shared" si="4"/>
        <v>0</v>
      </c>
      <c r="H45" s="218"/>
      <c r="I45" s="217"/>
      <c r="J45" s="217"/>
      <c r="K45" s="146">
        <f t="shared" si="0"/>
        <v>0</v>
      </c>
      <c r="L45" s="147">
        <f t="shared" si="1"/>
        <v>0</v>
      </c>
      <c r="M45" s="148">
        <f t="shared" si="1"/>
        <v>0</v>
      </c>
      <c r="N45" s="148">
        <f t="shared" si="1"/>
        <v>0</v>
      </c>
      <c r="O45" s="129">
        <f t="shared" si="2"/>
        <v>0</v>
      </c>
      <c r="P45" s="149"/>
      <c r="Q45" s="34">
        <f>L45/V5</f>
        <v>0</v>
      </c>
      <c r="R45" s="34">
        <f>M45/W5</f>
        <v>0</v>
      </c>
      <c r="S45" s="34">
        <f>N45/X5</f>
        <v>0</v>
      </c>
      <c r="T45" s="34">
        <f>O45/Y5</f>
        <v>0</v>
      </c>
      <c r="U45" s="35" t="e">
        <f t="shared" si="3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213"/>
      <c r="E46" s="214"/>
      <c r="F46" s="214"/>
      <c r="G46" s="124">
        <f t="shared" si="4"/>
        <v>0</v>
      </c>
      <c r="H46" s="215"/>
      <c r="I46" s="214"/>
      <c r="J46" s="214"/>
      <c r="K46" s="141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0</v>
      </c>
      <c r="O46" s="124">
        <f t="shared" si="2"/>
        <v>0</v>
      </c>
      <c r="P46" s="144"/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25"/>
      <c r="E47" s="26">
        <v>4</v>
      </c>
      <c r="F47" s="26"/>
      <c r="G47" s="126">
        <f t="shared" si="4"/>
        <v>4</v>
      </c>
      <c r="H47" s="28"/>
      <c r="I47" s="26">
        <v>3</v>
      </c>
      <c r="J47" s="26"/>
      <c r="K47" s="145">
        <f t="shared" si="0"/>
        <v>3</v>
      </c>
      <c r="L47" s="152">
        <f t="shared" si="1"/>
        <v>0</v>
      </c>
      <c r="M47" s="153">
        <f t="shared" si="1"/>
        <v>7</v>
      </c>
      <c r="N47" s="153">
        <f t="shared" si="1"/>
        <v>0</v>
      </c>
      <c r="O47" s="154">
        <f t="shared" si="2"/>
        <v>7</v>
      </c>
      <c r="P47" s="49"/>
      <c r="Q47" s="34">
        <f>L47/V5</f>
        <v>0</v>
      </c>
      <c r="R47" s="34">
        <f>M47/W5</f>
        <v>1.2544802867383513E-2</v>
      </c>
      <c r="S47" s="34">
        <f>N47/X5</f>
        <v>0</v>
      </c>
      <c r="T47" s="34">
        <f>O47/Y5</f>
        <v>5.4602184087363496E-3</v>
      </c>
      <c r="U47" s="35">
        <f t="shared" si="3"/>
        <v>0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216"/>
      <c r="E48" s="217">
        <v>4</v>
      </c>
      <c r="F48" s="217"/>
      <c r="G48" s="129">
        <f t="shared" si="4"/>
        <v>4</v>
      </c>
      <c r="H48" s="218"/>
      <c r="I48" s="217">
        <v>3</v>
      </c>
      <c r="J48" s="217"/>
      <c r="K48" s="146">
        <f t="shared" si="0"/>
        <v>3</v>
      </c>
      <c r="L48" s="147">
        <f t="shared" si="1"/>
        <v>0</v>
      </c>
      <c r="M48" s="148">
        <f t="shared" si="1"/>
        <v>7</v>
      </c>
      <c r="N48" s="148">
        <f t="shared" si="1"/>
        <v>0</v>
      </c>
      <c r="O48" s="129">
        <f t="shared" si="2"/>
        <v>7</v>
      </c>
      <c r="P48" s="149"/>
      <c r="Q48" s="34">
        <f>L48/V5</f>
        <v>0</v>
      </c>
      <c r="R48" s="34">
        <f>M48/W5</f>
        <v>1.2544802867383513E-2</v>
      </c>
      <c r="S48" s="34">
        <f>N48/X5</f>
        <v>0</v>
      </c>
      <c r="T48" s="34">
        <f>O48/Y5</f>
        <v>5.4602184087363496E-3</v>
      </c>
      <c r="U48" s="35">
        <f t="shared" si="3"/>
        <v>0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216"/>
      <c r="E49" s="217"/>
      <c r="F49" s="217"/>
      <c r="G49" s="129">
        <f t="shared" si="4"/>
        <v>0</v>
      </c>
      <c r="H49" s="218"/>
      <c r="I49" s="217"/>
      <c r="J49" s="217"/>
      <c r="K49" s="146">
        <f t="shared" si="0"/>
        <v>0</v>
      </c>
      <c r="L49" s="147">
        <f t="shared" si="1"/>
        <v>0</v>
      </c>
      <c r="M49" s="148">
        <f t="shared" si="1"/>
        <v>0</v>
      </c>
      <c r="N49" s="148">
        <f t="shared" si="1"/>
        <v>0</v>
      </c>
      <c r="O49" s="129">
        <f t="shared" si="2"/>
        <v>0</v>
      </c>
      <c r="P49" s="149"/>
      <c r="Q49" s="34">
        <f>L49/V5</f>
        <v>0</v>
      </c>
      <c r="R49" s="34">
        <f>M49/W5</f>
        <v>0</v>
      </c>
      <c r="S49" s="34">
        <f>N49/X5</f>
        <v>0</v>
      </c>
      <c r="T49" s="34">
        <f>O49/Y5</f>
        <v>0</v>
      </c>
      <c r="U49" s="35" t="e">
        <f t="shared" si="3"/>
        <v>#DIV/0!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216"/>
      <c r="E50" s="217"/>
      <c r="F50" s="217"/>
      <c r="G50" s="129">
        <f t="shared" si="4"/>
        <v>0</v>
      </c>
      <c r="H50" s="218"/>
      <c r="I50" s="217"/>
      <c r="J50" s="217"/>
      <c r="K50" s="146">
        <f t="shared" si="0"/>
        <v>0</v>
      </c>
      <c r="L50" s="147">
        <f t="shared" si="1"/>
        <v>0</v>
      </c>
      <c r="M50" s="148">
        <f t="shared" si="1"/>
        <v>0</v>
      </c>
      <c r="N50" s="148">
        <f t="shared" si="1"/>
        <v>0</v>
      </c>
      <c r="O50" s="129">
        <f t="shared" si="2"/>
        <v>0</v>
      </c>
      <c r="P50" s="149"/>
      <c r="Q50" s="34">
        <f>L50/V5</f>
        <v>0</v>
      </c>
      <c r="R50" s="34">
        <f>M50/W5</f>
        <v>0</v>
      </c>
      <c r="S50" s="34">
        <f>N50/X5</f>
        <v>0</v>
      </c>
      <c r="T50" s="34">
        <f>O50/Y5</f>
        <v>0</v>
      </c>
      <c r="U50" s="35" t="e">
        <f t="shared" si="3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216"/>
      <c r="E51" s="217"/>
      <c r="F51" s="217"/>
      <c r="G51" s="129">
        <f t="shared" si="4"/>
        <v>0</v>
      </c>
      <c r="H51" s="218"/>
      <c r="I51" s="217"/>
      <c r="J51" s="217"/>
      <c r="K51" s="146">
        <f t="shared" si="0"/>
        <v>0</v>
      </c>
      <c r="L51" s="147">
        <f t="shared" si="1"/>
        <v>0</v>
      </c>
      <c r="M51" s="148">
        <f t="shared" si="1"/>
        <v>0</v>
      </c>
      <c r="N51" s="148">
        <f t="shared" si="1"/>
        <v>0</v>
      </c>
      <c r="O51" s="129">
        <f t="shared" si="2"/>
        <v>0</v>
      </c>
      <c r="P51" s="149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216"/>
      <c r="E52" s="217"/>
      <c r="F52" s="217"/>
      <c r="G52" s="129">
        <f t="shared" si="4"/>
        <v>0</v>
      </c>
      <c r="H52" s="218"/>
      <c r="I52" s="217"/>
      <c r="J52" s="217"/>
      <c r="K52" s="146">
        <f t="shared" si="0"/>
        <v>0</v>
      </c>
      <c r="L52" s="147">
        <f t="shared" si="1"/>
        <v>0</v>
      </c>
      <c r="M52" s="148">
        <f t="shared" si="1"/>
        <v>0</v>
      </c>
      <c r="N52" s="148">
        <f t="shared" si="1"/>
        <v>0</v>
      </c>
      <c r="O52" s="129">
        <f t="shared" si="2"/>
        <v>0</v>
      </c>
      <c r="P52" s="149"/>
      <c r="Q52" s="34">
        <f>L52/V5</f>
        <v>0</v>
      </c>
      <c r="R52" s="34">
        <f>M52/W5</f>
        <v>0</v>
      </c>
      <c r="S52" s="34">
        <f>N52/X5</f>
        <v>0</v>
      </c>
      <c r="T52" s="34">
        <f>O52/Y5</f>
        <v>0</v>
      </c>
      <c r="U52" s="35" t="e">
        <f t="shared" si="3"/>
        <v>#DIV/0!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216"/>
      <c r="E53" s="217"/>
      <c r="F53" s="217"/>
      <c r="G53" s="129">
        <f t="shared" si="4"/>
        <v>0</v>
      </c>
      <c r="H53" s="218"/>
      <c r="I53" s="217"/>
      <c r="J53" s="217"/>
      <c r="K53" s="146">
        <f t="shared" si="0"/>
        <v>0</v>
      </c>
      <c r="L53" s="147">
        <f t="shared" si="1"/>
        <v>0</v>
      </c>
      <c r="M53" s="148">
        <f t="shared" si="1"/>
        <v>0</v>
      </c>
      <c r="N53" s="148">
        <f t="shared" si="1"/>
        <v>0</v>
      </c>
      <c r="O53" s="129">
        <f t="shared" si="2"/>
        <v>0</v>
      </c>
      <c r="P53" s="149"/>
      <c r="Q53" s="34">
        <f>L53/V5</f>
        <v>0</v>
      </c>
      <c r="R53" s="34">
        <f>M53/W5</f>
        <v>0</v>
      </c>
      <c r="S53" s="34">
        <f>N53/X5</f>
        <v>0</v>
      </c>
      <c r="T53" s="34">
        <f>O53/Y5</f>
        <v>0</v>
      </c>
      <c r="U53" s="35" t="e">
        <f t="shared" si="3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216"/>
      <c r="E54" s="217"/>
      <c r="F54" s="217"/>
      <c r="G54" s="129">
        <f t="shared" si="4"/>
        <v>0</v>
      </c>
      <c r="H54" s="218"/>
      <c r="I54" s="217"/>
      <c r="J54" s="217"/>
      <c r="K54" s="146">
        <f t="shared" si="0"/>
        <v>0</v>
      </c>
      <c r="L54" s="147">
        <f t="shared" si="1"/>
        <v>0</v>
      </c>
      <c r="M54" s="148">
        <f t="shared" si="1"/>
        <v>0</v>
      </c>
      <c r="N54" s="148">
        <f t="shared" si="1"/>
        <v>0</v>
      </c>
      <c r="O54" s="129">
        <f t="shared" si="2"/>
        <v>0</v>
      </c>
      <c r="P54" s="149"/>
      <c r="Q54" s="34">
        <f>L54/V5</f>
        <v>0</v>
      </c>
      <c r="R54" s="34">
        <f>M54/W5</f>
        <v>0</v>
      </c>
      <c r="S54" s="34">
        <f>N54/X5</f>
        <v>0</v>
      </c>
      <c r="T54" s="34">
        <f>O54/Y5</f>
        <v>0</v>
      </c>
      <c r="U54" s="35" t="e">
        <f t="shared" si="3"/>
        <v>#DIV/0!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216"/>
      <c r="E55" s="217"/>
      <c r="F55" s="217"/>
      <c r="G55" s="129">
        <f t="shared" si="4"/>
        <v>0</v>
      </c>
      <c r="H55" s="218"/>
      <c r="I55" s="217"/>
      <c r="J55" s="217"/>
      <c r="K55" s="146">
        <f t="shared" si="0"/>
        <v>0</v>
      </c>
      <c r="L55" s="147">
        <f t="shared" si="1"/>
        <v>0</v>
      </c>
      <c r="M55" s="148">
        <f t="shared" si="1"/>
        <v>0</v>
      </c>
      <c r="N55" s="148">
        <f t="shared" si="1"/>
        <v>0</v>
      </c>
      <c r="O55" s="129">
        <f t="shared" si="2"/>
        <v>0</v>
      </c>
      <c r="P55" s="149"/>
      <c r="Q55" s="34">
        <f>L55/V5</f>
        <v>0</v>
      </c>
      <c r="R55" s="34">
        <f>M55/W5</f>
        <v>0</v>
      </c>
      <c r="S55" s="34">
        <f>N55/X5</f>
        <v>0</v>
      </c>
      <c r="T55" s="34">
        <f>O55/Y5</f>
        <v>0</v>
      </c>
      <c r="U55" s="35" t="e">
        <f t="shared" si="3"/>
        <v>#DIV/0!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216"/>
      <c r="E56" s="217"/>
      <c r="F56" s="217"/>
      <c r="G56" s="129">
        <f t="shared" si="4"/>
        <v>0</v>
      </c>
      <c r="H56" s="218"/>
      <c r="I56" s="217"/>
      <c r="J56" s="217"/>
      <c r="K56" s="146">
        <f t="shared" si="0"/>
        <v>0</v>
      </c>
      <c r="L56" s="147">
        <f t="shared" si="1"/>
        <v>0</v>
      </c>
      <c r="M56" s="148">
        <f t="shared" si="1"/>
        <v>0</v>
      </c>
      <c r="N56" s="148">
        <f t="shared" si="1"/>
        <v>0</v>
      </c>
      <c r="O56" s="129">
        <f t="shared" si="2"/>
        <v>0</v>
      </c>
      <c r="P56" s="149"/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216"/>
      <c r="E57" s="217"/>
      <c r="F57" s="217"/>
      <c r="G57" s="129">
        <f t="shared" si="4"/>
        <v>0</v>
      </c>
      <c r="H57" s="218"/>
      <c r="I57" s="217"/>
      <c r="J57" s="217"/>
      <c r="K57" s="146">
        <f t="shared" si="0"/>
        <v>0</v>
      </c>
      <c r="L57" s="147">
        <f t="shared" si="1"/>
        <v>0</v>
      </c>
      <c r="M57" s="148">
        <f t="shared" si="1"/>
        <v>0</v>
      </c>
      <c r="N57" s="148">
        <f t="shared" si="1"/>
        <v>0</v>
      </c>
      <c r="O57" s="129">
        <f t="shared" si="2"/>
        <v>0</v>
      </c>
      <c r="P57" s="149"/>
      <c r="Q57" s="34">
        <f>L57/V5</f>
        <v>0</v>
      </c>
      <c r="R57" s="34">
        <f>M57/W5</f>
        <v>0</v>
      </c>
      <c r="S57" s="34">
        <f>N57/X5</f>
        <v>0</v>
      </c>
      <c r="T57" s="34">
        <f>O57/Y5</f>
        <v>0</v>
      </c>
      <c r="U57" s="35" t="e">
        <f t="shared" si="3"/>
        <v>#DIV/0!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216"/>
      <c r="E58" s="217"/>
      <c r="F58" s="217"/>
      <c r="G58" s="129">
        <f t="shared" si="4"/>
        <v>0</v>
      </c>
      <c r="H58" s="218"/>
      <c r="I58" s="217"/>
      <c r="J58" s="217"/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/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213"/>
      <c r="E59" s="214"/>
      <c r="F59" s="214"/>
      <c r="G59" s="124">
        <f t="shared" si="4"/>
        <v>0</v>
      </c>
      <c r="H59" s="215"/>
      <c r="I59" s="214"/>
      <c r="J59" s="214"/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/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25"/>
      <c r="E60" s="26"/>
      <c r="F60" s="26"/>
      <c r="G60" s="126">
        <f t="shared" si="4"/>
        <v>0</v>
      </c>
      <c r="H60" s="28"/>
      <c r="I60" s="26"/>
      <c r="J60" s="26"/>
      <c r="K60" s="145">
        <f t="shared" si="0"/>
        <v>0</v>
      </c>
      <c r="L60" s="152">
        <f t="shared" si="1"/>
        <v>0</v>
      </c>
      <c r="M60" s="153">
        <f t="shared" si="1"/>
        <v>0</v>
      </c>
      <c r="N60" s="153">
        <f t="shared" si="1"/>
        <v>0</v>
      </c>
      <c r="O60" s="154">
        <f t="shared" si="2"/>
        <v>0</v>
      </c>
      <c r="P60" s="49"/>
      <c r="Q60" s="34">
        <f>L60/V5</f>
        <v>0</v>
      </c>
      <c r="R60" s="34">
        <f>M60/W5</f>
        <v>0</v>
      </c>
      <c r="S60" s="34">
        <f>N60/X5</f>
        <v>0</v>
      </c>
      <c r="T60" s="34">
        <f>O60/Y5</f>
        <v>0</v>
      </c>
      <c r="U60" s="35" t="e">
        <f t="shared" si="3"/>
        <v>#DIV/0!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216"/>
      <c r="E61" s="217"/>
      <c r="F61" s="217"/>
      <c r="G61" s="129">
        <f t="shared" si="4"/>
        <v>0</v>
      </c>
      <c r="H61" s="218"/>
      <c r="I61" s="217"/>
      <c r="J61" s="217"/>
      <c r="K61" s="146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216"/>
      <c r="E62" s="217"/>
      <c r="F62" s="217"/>
      <c r="G62" s="129">
        <f t="shared" si="4"/>
        <v>0</v>
      </c>
      <c r="H62" s="218"/>
      <c r="I62" s="217"/>
      <c r="J62" s="217"/>
      <c r="K62" s="146">
        <f t="shared" si="0"/>
        <v>0</v>
      </c>
      <c r="L62" s="147">
        <f t="shared" si="1"/>
        <v>0</v>
      </c>
      <c r="M62" s="148">
        <f t="shared" si="1"/>
        <v>0</v>
      </c>
      <c r="N62" s="148">
        <f t="shared" si="1"/>
        <v>0</v>
      </c>
      <c r="O62" s="129">
        <f t="shared" si="2"/>
        <v>0</v>
      </c>
      <c r="P62" s="149"/>
      <c r="Q62" s="34">
        <f>L62/V5</f>
        <v>0</v>
      </c>
      <c r="R62" s="34">
        <f>M62/W5</f>
        <v>0</v>
      </c>
      <c r="S62" s="34">
        <f>N62/X5</f>
        <v>0</v>
      </c>
      <c r="T62" s="34">
        <f>O62/Y5</f>
        <v>0</v>
      </c>
      <c r="U62" s="35" t="e">
        <f t="shared" si="3"/>
        <v>#DIV/0!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213"/>
      <c r="E63" s="214"/>
      <c r="F63" s="214"/>
      <c r="G63" s="124">
        <f t="shared" si="4"/>
        <v>0</v>
      </c>
      <c r="H63" s="215"/>
      <c r="I63" s="214"/>
      <c r="J63" s="214"/>
      <c r="K63" s="141">
        <f t="shared" si="0"/>
        <v>0</v>
      </c>
      <c r="L63" s="142">
        <f t="shared" si="1"/>
        <v>0</v>
      </c>
      <c r="M63" s="143">
        <f t="shared" si="1"/>
        <v>0</v>
      </c>
      <c r="N63" s="143">
        <f t="shared" si="1"/>
        <v>0</v>
      </c>
      <c r="O63" s="124">
        <f t="shared" si="2"/>
        <v>0</v>
      </c>
      <c r="P63" s="144"/>
      <c r="Q63" s="34">
        <f>L63/V5</f>
        <v>0</v>
      </c>
      <c r="R63" s="34">
        <f>M63/W5</f>
        <v>0</v>
      </c>
      <c r="S63" s="34">
        <f>N63/X5</f>
        <v>0</v>
      </c>
      <c r="T63" s="34">
        <f>O63/Y5</f>
        <v>0</v>
      </c>
      <c r="U63" s="35" t="e">
        <f t="shared" si="3"/>
        <v>#DIV/0!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25"/>
      <c r="E64" s="26"/>
      <c r="F64" s="26"/>
      <c r="G64" s="126">
        <f t="shared" si="4"/>
        <v>0</v>
      </c>
      <c r="H64" s="28"/>
      <c r="I64" s="26"/>
      <c r="J64" s="26"/>
      <c r="K64" s="145">
        <f t="shared" si="0"/>
        <v>0</v>
      </c>
      <c r="L64" s="152">
        <f t="shared" si="1"/>
        <v>0</v>
      </c>
      <c r="M64" s="153">
        <f t="shared" si="1"/>
        <v>0</v>
      </c>
      <c r="N64" s="153">
        <f t="shared" si="1"/>
        <v>0</v>
      </c>
      <c r="O64" s="154">
        <f t="shared" si="2"/>
        <v>0</v>
      </c>
      <c r="P64" s="49"/>
      <c r="Q64" s="34">
        <f>L64/V5</f>
        <v>0</v>
      </c>
      <c r="R64" s="34">
        <f>M64/W5</f>
        <v>0</v>
      </c>
      <c r="S64" s="34">
        <f>N64/X5</f>
        <v>0</v>
      </c>
      <c r="T64" s="34">
        <f>O64/Y5</f>
        <v>0</v>
      </c>
      <c r="U64" s="35" t="e">
        <f t="shared" si="3"/>
        <v>#DIV/0!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216"/>
      <c r="E65" s="217"/>
      <c r="F65" s="217"/>
      <c r="G65" s="129">
        <f t="shared" si="4"/>
        <v>0</v>
      </c>
      <c r="H65" s="218"/>
      <c r="I65" s="217"/>
      <c r="J65" s="217"/>
      <c r="K65" s="146">
        <f t="shared" si="0"/>
        <v>0</v>
      </c>
      <c r="L65" s="147">
        <f t="shared" si="1"/>
        <v>0</v>
      </c>
      <c r="M65" s="148">
        <f t="shared" si="1"/>
        <v>0</v>
      </c>
      <c r="N65" s="148">
        <f t="shared" si="1"/>
        <v>0</v>
      </c>
      <c r="O65" s="129">
        <f t="shared" si="2"/>
        <v>0</v>
      </c>
      <c r="P65" s="149"/>
      <c r="Q65" s="34">
        <f>L65/V5</f>
        <v>0</v>
      </c>
      <c r="R65" s="34">
        <f>M65/W5</f>
        <v>0</v>
      </c>
      <c r="S65" s="34">
        <f>N65/X5</f>
        <v>0</v>
      </c>
      <c r="T65" s="34">
        <f>O65/Y5</f>
        <v>0</v>
      </c>
      <c r="U65" s="35" t="e">
        <f t="shared" si="3"/>
        <v>#DIV/0!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216"/>
      <c r="E66" s="217"/>
      <c r="F66" s="217"/>
      <c r="G66" s="129">
        <f t="shared" si="4"/>
        <v>0</v>
      </c>
      <c r="H66" s="218"/>
      <c r="I66" s="217"/>
      <c r="J66" s="217"/>
      <c r="K66" s="146">
        <f t="shared" si="0"/>
        <v>0</v>
      </c>
      <c r="L66" s="147">
        <f t="shared" si="1"/>
        <v>0</v>
      </c>
      <c r="M66" s="148">
        <f t="shared" si="1"/>
        <v>0</v>
      </c>
      <c r="N66" s="148">
        <f t="shared" si="1"/>
        <v>0</v>
      </c>
      <c r="O66" s="129">
        <f t="shared" si="2"/>
        <v>0</v>
      </c>
      <c r="P66" s="149"/>
      <c r="Q66" s="34">
        <f>L66/V5</f>
        <v>0</v>
      </c>
      <c r="R66" s="34">
        <f>M66/W5</f>
        <v>0</v>
      </c>
      <c r="S66" s="34">
        <f>N66/X5</f>
        <v>0</v>
      </c>
      <c r="T66" s="34">
        <f>O66/Y5</f>
        <v>0</v>
      </c>
      <c r="U66" s="35" t="e">
        <f t="shared" si="3"/>
        <v>#DIV/0!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216"/>
      <c r="E67" s="217"/>
      <c r="F67" s="217"/>
      <c r="G67" s="129">
        <f t="shared" si="4"/>
        <v>0</v>
      </c>
      <c r="H67" s="218"/>
      <c r="I67" s="217"/>
      <c r="J67" s="217"/>
      <c r="K67" s="146">
        <f t="shared" si="0"/>
        <v>0</v>
      </c>
      <c r="L67" s="147">
        <f t="shared" si="1"/>
        <v>0</v>
      </c>
      <c r="M67" s="148">
        <f t="shared" si="1"/>
        <v>0</v>
      </c>
      <c r="N67" s="148">
        <f t="shared" si="1"/>
        <v>0</v>
      </c>
      <c r="O67" s="129">
        <f t="shared" si="2"/>
        <v>0</v>
      </c>
      <c r="P67" s="149"/>
      <c r="Q67" s="34">
        <f>L67/V5</f>
        <v>0</v>
      </c>
      <c r="R67" s="34">
        <f>M67/W5</f>
        <v>0</v>
      </c>
      <c r="S67" s="34">
        <f>N67/X5</f>
        <v>0</v>
      </c>
      <c r="T67" s="34">
        <f>O67/Y5</f>
        <v>0</v>
      </c>
      <c r="U67" s="35" t="e">
        <f t="shared" si="3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213"/>
      <c r="E68" s="214"/>
      <c r="F68" s="214"/>
      <c r="G68" s="124">
        <f t="shared" si="4"/>
        <v>0</v>
      </c>
      <c r="H68" s="215"/>
      <c r="I68" s="214"/>
      <c r="J68" s="214"/>
      <c r="K68" s="141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/>
      <c r="Q68" s="34">
        <f>L68/V5</f>
        <v>0</v>
      </c>
      <c r="R68" s="34">
        <f>M68/W5</f>
        <v>0</v>
      </c>
      <c r="S68" s="34">
        <f>N68/X5</f>
        <v>0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25"/>
      <c r="E69" s="26"/>
      <c r="F69" s="26"/>
      <c r="G69" s="126">
        <f t="shared" si="4"/>
        <v>0</v>
      </c>
      <c r="H69" s="28"/>
      <c r="I69" s="26"/>
      <c r="J69" s="26"/>
      <c r="K69" s="145">
        <f t="shared" si="0"/>
        <v>0</v>
      </c>
      <c r="L69" s="139">
        <f t="shared" si="1"/>
        <v>0</v>
      </c>
      <c r="M69" s="140">
        <f t="shared" si="1"/>
        <v>0</v>
      </c>
      <c r="N69" s="140">
        <f t="shared" si="1"/>
        <v>0</v>
      </c>
      <c r="O69" s="126">
        <f t="shared" si="2"/>
        <v>0</v>
      </c>
      <c r="P69" s="49"/>
      <c r="Q69" s="34">
        <f>L69/V5</f>
        <v>0</v>
      </c>
      <c r="R69" s="34">
        <f>M69/W5</f>
        <v>0</v>
      </c>
      <c r="S69" s="34">
        <f>N69/X5</f>
        <v>0</v>
      </c>
      <c r="T69" s="34">
        <f>O69/Y5</f>
        <v>0</v>
      </c>
      <c r="U69" s="35" t="e">
        <f t="shared" si="3"/>
        <v>#DIV/0!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216"/>
      <c r="E70" s="217"/>
      <c r="F70" s="217"/>
      <c r="G70" s="129">
        <f t="shared" si="4"/>
        <v>0</v>
      </c>
      <c r="H70" s="218"/>
      <c r="I70" s="217"/>
      <c r="J70" s="217"/>
      <c r="K70" s="146">
        <f t="shared" si="0"/>
        <v>0</v>
      </c>
      <c r="L70" s="147">
        <f t="shared" ref="L70:N73" si="5">D70+H70</f>
        <v>0</v>
      </c>
      <c r="M70" s="148">
        <f t="shared" si="5"/>
        <v>0</v>
      </c>
      <c r="N70" s="148">
        <f t="shared" si="5"/>
        <v>0</v>
      </c>
      <c r="O70" s="129">
        <f t="shared" si="2"/>
        <v>0</v>
      </c>
      <c r="P70" s="149"/>
      <c r="Q70" s="34">
        <f>L70/V5</f>
        <v>0</v>
      </c>
      <c r="R70" s="34">
        <f>M70/W5</f>
        <v>0</v>
      </c>
      <c r="S70" s="34">
        <f>N70/X5</f>
        <v>0</v>
      </c>
      <c r="T70" s="34">
        <f>O70/Y5</f>
        <v>0</v>
      </c>
      <c r="U70" s="35" t="e">
        <f t="shared" si="3"/>
        <v>#DIV/0!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216"/>
      <c r="E71" s="217"/>
      <c r="F71" s="217"/>
      <c r="G71" s="129">
        <f t="shared" si="4"/>
        <v>0</v>
      </c>
      <c r="H71" s="218"/>
      <c r="I71" s="217"/>
      <c r="J71" s="217"/>
      <c r="K71" s="146">
        <f t="shared" si="0"/>
        <v>0</v>
      </c>
      <c r="L71" s="147">
        <f t="shared" si="5"/>
        <v>0</v>
      </c>
      <c r="M71" s="148">
        <f t="shared" si="5"/>
        <v>0</v>
      </c>
      <c r="N71" s="148">
        <f t="shared" si="5"/>
        <v>0</v>
      </c>
      <c r="O71" s="129">
        <f t="shared" si="2"/>
        <v>0</v>
      </c>
      <c r="P71" s="149"/>
      <c r="Q71" s="34">
        <f>L71/V5</f>
        <v>0</v>
      </c>
      <c r="R71" s="34">
        <f>M71/W5</f>
        <v>0</v>
      </c>
      <c r="S71" s="34">
        <f>N71/X5</f>
        <v>0</v>
      </c>
      <c r="T71" s="34">
        <f>O71/Y5</f>
        <v>0</v>
      </c>
      <c r="U71" s="35" t="e">
        <f t="shared" si="3"/>
        <v>#DIV/0!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31"/>
      <c r="E72" s="132"/>
      <c r="F72" s="132"/>
      <c r="G72" s="133">
        <f t="shared" si="4"/>
        <v>0</v>
      </c>
      <c r="H72" s="134"/>
      <c r="I72" s="132"/>
      <c r="J72" s="132"/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/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35"/>
      <c r="E73" s="136"/>
      <c r="F73" s="136"/>
      <c r="G73" s="119">
        <f>D73+E73+F73</f>
        <v>0</v>
      </c>
      <c r="H73" s="135"/>
      <c r="I73" s="136"/>
      <c r="J73" s="137"/>
      <c r="K73" s="119">
        <f>H73+I73+J73</f>
        <v>0</v>
      </c>
      <c r="L73" s="159">
        <f t="shared" si="5"/>
        <v>0</v>
      </c>
      <c r="M73" s="118">
        <f t="shared" si="5"/>
        <v>0</v>
      </c>
      <c r="N73" s="118">
        <f t="shared" si="5"/>
        <v>0</v>
      </c>
      <c r="O73" s="119">
        <f>L73+M73+N73</f>
        <v>0</v>
      </c>
      <c r="P73" s="160"/>
      <c r="Q73" s="34">
        <f>L73/V5</f>
        <v>0</v>
      </c>
      <c r="R73" s="34">
        <f>M73/W5</f>
        <v>0</v>
      </c>
      <c r="S73" s="34">
        <f>N73/X5</f>
        <v>0</v>
      </c>
      <c r="T73" s="34">
        <f>O73/Y5</f>
        <v>0</v>
      </c>
      <c r="U73" s="35" t="e">
        <f>P73/O73</f>
        <v>#DIV/0!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0</v>
      </c>
      <c r="E74" s="112">
        <f t="shared" si="6"/>
        <v>5</v>
      </c>
      <c r="F74" s="112">
        <f t="shared" si="6"/>
        <v>0</v>
      </c>
      <c r="G74" s="113">
        <f t="shared" si="6"/>
        <v>5</v>
      </c>
      <c r="H74" s="114">
        <f t="shared" si="6"/>
        <v>0</v>
      </c>
      <c r="I74" s="115">
        <f t="shared" si="6"/>
        <v>3</v>
      </c>
      <c r="J74" s="115">
        <f t="shared" si="6"/>
        <v>0</v>
      </c>
      <c r="K74" s="116">
        <f t="shared" si="6"/>
        <v>3</v>
      </c>
      <c r="L74" s="117">
        <f t="shared" si="6"/>
        <v>0</v>
      </c>
      <c r="M74" s="118">
        <f t="shared" si="6"/>
        <v>8</v>
      </c>
      <c r="N74" s="118">
        <f t="shared" si="6"/>
        <v>0</v>
      </c>
      <c r="O74" s="119">
        <f t="shared" si="6"/>
        <v>8</v>
      </c>
      <c r="P74" s="120">
        <f t="shared" si="6"/>
        <v>0</v>
      </c>
      <c r="Q74" s="34">
        <f>L74/V5</f>
        <v>0</v>
      </c>
      <c r="R74" s="34">
        <f>M74/W5</f>
        <v>1.4336917562724014E-2</v>
      </c>
      <c r="S74" s="34">
        <f>N74/X5</f>
        <v>0</v>
      </c>
      <c r="T74" s="34">
        <f>O74/Y5</f>
        <v>6.2402496099843996E-3</v>
      </c>
      <c r="U74" s="35">
        <f>P74/O74</f>
        <v>0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Y153"/>
  <sheetViews>
    <sheetView topLeftCell="A58" zoomScaleNormal="100" workbookViewId="0">
      <selection activeCell="D7" sqref="D7:J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[1]Правдинск!$E$7</f>
        <v>229</v>
      </c>
      <c r="W5" s="6">
        <f>[1]Правдинск!$E$8</f>
        <v>391</v>
      </c>
      <c r="X5" s="6">
        <f>[1]Правдинск!$E$9</f>
        <v>353</v>
      </c>
      <c r="Y5" s="6">
        <f>SUM(V5:X5)</f>
        <v>973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/>
      <c r="E7" s="26"/>
      <c r="F7" s="26"/>
      <c r="G7" s="121">
        <f>D7+E7+F7</f>
        <v>0</v>
      </c>
      <c r="H7" s="28"/>
      <c r="I7" s="26"/>
      <c r="J7" s="26"/>
      <c r="K7" s="138">
        <f>H7+I7+J7</f>
        <v>0</v>
      </c>
      <c r="L7" s="139">
        <f>D7+H7</f>
        <v>0</v>
      </c>
      <c r="M7" s="140">
        <f>E7+I7</f>
        <v>0</v>
      </c>
      <c r="N7" s="140">
        <f>F7+J7</f>
        <v>0</v>
      </c>
      <c r="O7" s="126">
        <f>L7+M7+N7</f>
        <v>0</v>
      </c>
      <c r="P7" s="33"/>
      <c r="Q7" s="34">
        <f>L7/V5</f>
        <v>0</v>
      </c>
      <c r="R7" s="34">
        <f>M7/W5</f>
        <v>0</v>
      </c>
      <c r="S7" s="34">
        <f>N7/X5</f>
        <v>0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122"/>
      <c r="E8" s="123"/>
      <c r="F8" s="123"/>
      <c r="G8" s="124">
        <f>D8+E8+F8</f>
        <v>0</v>
      </c>
      <c r="H8" s="125"/>
      <c r="I8" s="123"/>
      <c r="J8" s="123"/>
      <c r="K8" s="141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25"/>
      <c r="E9" s="26"/>
      <c r="F9" s="26"/>
      <c r="G9" s="126">
        <f t="shared" ref="G9:G72" si="4">D9+E9+F9</f>
        <v>0</v>
      </c>
      <c r="H9" s="28"/>
      <c r="I9" s="26"/>
      <c r="J9" s="26"/>
      <c r="K9" s="145">
        <f t="shared" si="0"/>
        <v>0</v>
      </c>
      <c r="L9" s="139">
        <f t="shared" si="1"/>
        <v>0</v>
      </c>
      <c r="M9" s="140">
        <f t="shared" si="1"/>
        <v>0</v>
      </c>
      <c r="N9" s="140">
        <f t="shared" si="1"/>
        <v>0</v>
      </c>
      <c r="O9" s="126">
        <f t="shared" si="2"/>
        <v>0</v>
      </c>
      <c r="P9" s="49"/>
      <c r="Q9" s="34">
        <f>L9/V5</f>
        <v>0</v>
      </c>
      <c r="R9" s="34">
        <f>M9/W5</f>
        <v>0</v>
      </c>
      <c r="S9" s="34">
        <f>N9/X5</f>
        <v>0</v>
      </c>
      <c r="T9" s="34">
        <f>O9/Y5</f>
        <v>0</v>
      </c>
      <c r="U9" s="35" t="e">
        <f t="shared" si="3"/>
        <v>#DIV/0!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127"/>
      <c r="E10" s="128"/>
      <c r="F10" s="128"/>
      <c r="G10" s="129">
        <f t="shared" si="4"/>
        <v>0</v>
      </c>
      <c r="H10" s="130"/>
      <c r="I10" s="128"/>
      <c r="J10" s="128"/>
      <c r="K10" s="146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127"/>
      <c r="E11" s="128"/>
      <c r="F11" s="128"/>
      <c r="G11" s="129">
        <f t="shared" si="4"/>
        <v>0</v>
      </c>
      <c r="H11" s="130"/>
      <c r="I11" s="128"/>
      <c r="J11" s="128"/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127"/>
      <c r="E12" s="128"/>
      <c r="F12" s="128"/>
      <c r="G12" s="129">
        <f t="shared" si="4"/>
        <v>0</v>
      </c>
      <c r="H12" s="130"/>
      <c r="I12" s="128"/>
      <c r="J12" s="128"/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127"/>
      <c r="E13" s="128"/>
      <c r="F13" s="128"/>
      <c r="G13" s="129">
        <f t="shared" si="4"/>
        <v>0</v>
      </c>
      <c r="H13" s="130"/>
      <c r="I13" s="128"/>
      <c r="J13" s="128"/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127"/>
      <c r="E14" s="128"/>
      <c r="F14" s="128"/>
      <c r="G14" s="129">
        <f t="shared" si="4"/>
        <v>0</v>
      </c>
      <c r="H14" s="130"/>
      <c r="I14" s="128"/>
      <c r="J14" s="128"/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127"/>
      <c r="E15" s="128"/>
      <c r="F15" s="128"/>
      <c r="G15" s="129">
        <f t="shared" si="4"/>
        <v>0</v>
      </c>
      <c r="H15" s="130"/>
      <c r="I15" s="128"/>
      <c r="J15" s="128"/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127"/>
      <c r="E16" s="128"/>
      <c r="F16" s="128"/>
      <c r="G16" s="129">
        <f t="shared" si="4"/>
        <v>0</v>
      </c>
      <c r="H16" s="130"/>
      <c r="I16" s="128"/>
      <c r="J16" s="128"/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127"/>
      <c r="E17" s="128"/>
      <c r="F17" s="128"/>
      <c r="G17" s="129">
        <f t="shared" si="4"/>
        <v>0</v>
      </c>
      <c r="H17" s="130"/>
      <c r="I17" s="128"/>
      <c r="J17" s="128"/>
      <c r="K17" s="146">
        <f t="shared" si="0"/>
        <v>0</v>
      </c>
      <c r="L17" s="147">
        <f t="shared" si="1"/>
        <v>0</v>
      </c>
      <c r="M17" s="148">
        <f t="shared" si="1"/>
        <v>0</v>
      </c>
      <c r="N17" s="148">
        <f t="shared" si="1"/>
        <v>0</v>
      </c>
      <c r="O17" s="129">
        <f t="shared" si="2"/>
        <v>0</v>
      </c>
      <c r="P17" s="149"/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3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127"/>
      <c r="E18" s="128"/>
      <c r="F18" s="128"/>
      <c r="G18" s="129">
        <f t="shared" si="4"/>
        <v>0</v>
      </c>
      <c r="H18" s="130"/>
      <c r="I18" s="128"/>
      <c r="J18" s="128"/>
      <c r="K18" s="146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127"/>
      <c r="E19" s="128"/>
      <c r="F19" s="128"/>
      <c r="G19" s="129">
        <f t="shared" si="4"/>
        <v>0</v>
      </c>
      <c r="H19" s="130"/>
      <c r="I19" s="128"/>
      <c r="J19" s="128"/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127"/>
      <c r="E20" s="128"/>
      <c r="F20" s="128"/>
      <c r="G20" s="129">
        <f t="shared" si="4"/>
        <v>0</v>
      </c>
      <c r="H20" s="130"/>
      <c r="I20" s="128"/>
      <c r="J20" s="128"/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127"/>
      <c r="E21" s="128"/>
      <c r="F21" s="128"/>
      <c r="G21" s="129">
        <f t="shared" si="4"/>
        <v>0</v>
      </c>
      <c r="H21" s="130"/>
      <c r="I21" s="128"/>
      <c r="J21" s="128"/>
      <c r="K21" s="146">
        <f t="shared" si="0"/>
        <v>0</v>
      </c>
      <c r="L21" s="147">
        <f t="shared" si="1"/>
        <v>0</v>
      </c>
      <c r="M21" s="148">
        <f t="shared" si="1"/>
        <v>0</v>
      </c>
      <c r="N21" s="148">
        <f t="shared" si="1"/>
        <v>0</v>
      </c>
      <c r="O21" s="129">
        <f t="shared" si="2"/>
        <v>0</v>
      </c>
      <c r="P21" s="149"/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3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127"/>
      <c r="E22" s="128"/>
      <c r="F22" s="128"/>
      <c r="G22" s="129">
        <f t="shared" si="4"/>
        <v>0</v>
      </c>
      <c r="H22" s="130"/>
      <c r="I22" s="128"/>
      <c r="J22" s="128"/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127"/>
      <c r="E23" s="128"/>
      <c r="F23" s="128"/>
      <c r="G23" s="129">
        <f t="shared" si="4"/>
        <v>0</v>
      </c>
      <c r="H23" s="130"/>
      <c r="I23" s="128"/>
      <c r="J23" s="128"/>
      <c r="K23" s="146">
        <f t="shared" si="0"/>
        <v>0</v>
      </c>
      <c r="L23" s="147">
        <f t="shared" si="1"/>
        <v>0</v>
      </c>
      <c r="M23" s="148">
        <f t="shared" si="1"/>
        <v>0</v>
      </c>
      <c r="N23" s="148">
        <f t="shared" si="1"/>
        <v>0</v>
      </c>
      <c r="O23" s="129">
        <f t="shared" si="2"/>
        <v>0</v>
      </c>
      <c r="P23" s="149"/>
      <c r="Q23" s="34">
        <f>L23/V5</f>
        <v>0</v>
      </c>
      <c r="R23" s="34">
        <f>M23/W5</f>
        <v>0</v>
      </c>
      <c r="S23" s="34">
        <f>N23/X5</f>
        <v>0</v>
      </c>
      <c r="T23" s="34">
        <f>O23/Y5</f>
        <v>0</v>
      </c>
      <c r="U23" s="35" t="e">
        <f t="shared" si="3"/>
        <v>#DIV/0!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127"/>
      <c r="E24" s="128"/>
      <c r="F24" s="128"/>
      <c r="G24" s="129">
        <f t="shared" si="4"/>
        <v>0</v>
      </c>
      <c r="H24" s="130"/>
      <c r="I24" s="128"/>
      <c r="J24" s="128"/>
      <c r="K24" s="146">
        <f t="shared" si="0"/>
        <v>0</v>
      </c>
      <c r="L24" s="147">
        <f t="shared" si="1"/>
        <v>0</v>
      </c>
      <c r="M24" s="148">
        <f t="shared" si="1"/>
        <v>0</v>
      </c>
      <c r="N24" s="148">
        <f t="shared" si="1"/>
        <v>0</v>
      </c>
      <c r="O24" s="129">
        <f t="shared" si="2"/>
        <v>0</v>
      </c>
      <c r="P24" s="149"/>
      <c r="Q24" s="34">
        <f>L24/V5</f>
        <v>0</v>
      </c>
      <c r="R24" s="34">
        <f>M24/W5</f>
        <v>0</v>
      </c>
      <c r="S24" s="34">
        <f>N24/X5</f>
        <v>0</v>
      </c>
      <c r="T24" s="34">
        <f>O24/Y5</f>
        <v>0</v>
      </c>
      <c r="U24" s="35" t="e">
        <f t="shared" si="3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127"/>
      <c r="E25" s="128"/>
      <c r="F25" s="128"/>
      <c r="G25" s="129">
        <f t="shared" si="4"/>
        <v>0</v>
      </c>
      <c r="H25" s="130"/>
      <c r="I25" s="128"/>
      <c r="J25" s="128"/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127"/>
      <c r="E26" s="128"/>
      <c r="F26" s="128"/>
      <c r="G26" s="129">
        <f t="shared" si="4"/>
        <v>0</v>
      </c>
      <c r="H26" s="130"/>
      <c r="I26" s="128"/>
      <c r="J26" s="128"/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127"/>
      <c r="E27" s="128"/>
      <c r="F27" s="128"/>
      <c r="G27" s="129">
        <f t="shared" si="4"/>
        <v>0</v>
      </c>
      <c r="H27" s="130"/>
      <c r="I27" s="128"/>
      <c r="J27" s="128"/>
      <c r="K27" s="146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127"/>
      <c r="E28" s="128"/>
      <c r="F28" s="128"/>
      <c r="G28" s="129">
        <f t="shared" si="4"/>
        <v>0</v>
      </c>
      <c r="H28" s="130"/>
      <c r="I28" s="128"/>
      <c r="J28" s="128"/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127"/>
      <c r="E29" s="128"/>
      <c r="F29" s="128"/>
      <c r="G29" s="129">
        <f t="shared" si="4"/>
        <v>0</v>
      </c>
      <c r="H29" s="130"/>
      <c r="I29" s="128"/>
      <c r="J29" s="128"/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127"/>
      <c r="E30" s="128"/>
      <c r="F30" s="128"/>
      <c r="G30" s="129">
        <f t="shared" si="4"/>
        <v>0</v>
      </c>
      <c r="H30" s="130"/>
      <c r="I30" s="128"/>
      <c r="J30" s="128"/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127"/>
      <c r="E31" s="128"/>
      <c r="F31" s="128"/>
      <c r="G31" s="129">
        <f t="shared" si="4"/>
        <v>0</v>
      </c>
      <c r="H31" s="130"/>
      <c r="I31" s="128"/>
      <c r="J31" s="128"/>
      <c r="K31" s="146">
        <f t="shared" si="0"/>
        <v>0</v>
      </c>
      <c r="L31" s="147">
        <f t="shared" si="1"/>
        <v>0</v>
      </c>
      <c r="M31" s="148">
        <f t="shared" si="1"/>
        <v>0</v>
      </c>
      <c r="N31" s="148">
        <f t="shared" si="1"/>
        <v>0</v>
      </c>
      <c r="O31" s="129">
        <f t="shared" si="2"/>
        <v>0</v>
      </c>
      <c r="P31" s="149"/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127"/>
      <c r="E32" s="128"/>
      <c r="F32" s="128"/>
      <c r="G32" s="129">
        <f t="shared" si="4"/>
        <v>0</v>
      </c>
      <c r="H32" s="130"/>
      <c r="I32" s="128"/>
      <c r="J32" s="128"/>
      <c r="K32" s="146">
        <f t="shared" si="0"/>
        <v>0</v>
      </c>
      <c r="L32" s="147">
        <f t="shared" si="1"/>
        <v>0</v>
      </c>
      <c r="M32" s="148">
        <f t="shared" si="1"/>
        <v>0</v>
      </c>
      <c r="N32" s="148">
        <f t="shared" si="1"/>
        <v>0</v>
      </c>
      <c r="O32" s="129">
        <f t="shared" si="2"/>
        <v>0</v>
      </c>
      <c r="P32" s="149"/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127"/>
      <c r="E33" s="128"/>
      <c r="F33" s="128"/>
      <c r="G33" s="129">
        <f t="shared" si="4"/>
        <v>0</v>
      </c>
      <c r="H33" s="130"/>
      <c r="I33" s="128"/>
      <c r="J33" s="128"/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122"/>
      <c r="E34" s="123"/>
      <c r="F34" s="123"/>
      <c r="G34" s="124">
        <f t="shared" si="4"/>
        <v>0</v>
      </c>
      <c r="H34" s="125"/>
      <c r="I34" s="123"/>
      <c r="J34" s="123"/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25"/>
      <c r="E35" s="26"/>
      <c r="F35" s="26"/>
      <c r="G35" s="126">
        <f t="shared" si="4"/>
        <v>0</v>
      </c>
      <c r="H35" s="28"/>
      <c r="I35" s="26"/>
      <c r="J35" s="26"/>
      <c r="K35" s="145">
        <f t="shared" si="0"/>
        <v>0</v>
      </c>
      <c r="L35" s="152">
        <f t="shared" si="1"/>
        <v>0</v>
      </c>
      <c r="M35" s="153">
        <f t="shared" si="1"/>
        <v>0</v>
      </c>
      <c r="N35" s="153">
        <f t="shared" si="1"/>
        <v>0</v>
      </c>
      <c r="O35" s="154">
        <f t="shared" si="2"/>
        <v>0</v>
      </c>
      <c r="P35" s="49"/>
      <c r="Q35" s="34">
        <f>L35/V5</f>
        <v>0</v>
      </c>
      <c r="R35" s="34">
        <f>M35/W5</f>
        <v>0</v>
      </c>
      <c r="S35" s="34">
        <f>N35/X5</f>
        <v>0</v>
      </c>
      <c r="T35" s="34">
        <f>O35/Y5</f>
        <v>0</v>
      </c>
      <c r="U35" s="35" t="e">
        <f t="shared" si="3"/>
        <v>#DIV/0!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122"/>
      <c r="E36" s="123"/>
      <c r="F36" s="123"/>
      <c r="G36" s="124">
        <f t="shared" si="4"/>
        <v>0</v>
      </c>
      <c r="H36" s="125"/>
      <c r="I36" s="123"/>
      <c r="J36" s="123"/>
      <c r="K36" s="141">
        <f t="shared" si="0"/>
        <v>0</v>
      </c>
      <c r="L36" s="142">
        <f t="shared" si="1"/>
        <v>0</v>
      </c>
      <c r="M36" s="143">
        <f t="shared" si="1"/>
        <v>0</v>
      </c>
      <c r="N36" s="143">
        <f t="shared" si="1"/>
        <v>0</v>
      </c>
      <c r="O36" s="124">
        <f t="shared" si="2"/>
        <v>0</v>
      </c>
      <c r="P36" s="144"/>
      <c r="Q36" s="34">
        <f>L36/V5</f>
        <v>0</v>
      </c>
      <c r="R36" s="34">
        <f>M36/W5</f>
        <v>0</v>
      </c>
      <c r="S36" s="34">
        <f>N36/X5</f>
        <v>0</v>
      </c>
      <c r="T36" s="34">
        <f>O36/Y5</f>
        <v>0</v>
      </c>
      <c r="U36" s="35" t="e">
        <f t="shared" si="3"/>
        <v>#DIV/0!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5">
        <v>5</v>
      </c>
      <c r="E37" s="26">
        <v>19</v>
      </c>
      <c r="F37" s="26">
        <v>17</v>
      </c>
      <c r="G37" s="126">
        <f t="shared" si="4"/>
        <v>41</v>
      </c>
      <c r="H37" s="28">
        <v>14</v>
      </c>
      <c r="I37" s="26">
        <v>15</v>
      </c>
      <c r="J37" s="26">
        <v>9</v>
      </c>
      <c r="K37" s="145">
        <f t="shared" si="0"/>
        <v>38</v>
      </c>
      <c r="L37" s="152">
        <f t="shared" si="1"/>
        <v>19</v>
      </c>
      <c r="M37" s="153">
        <f t="shared" si="1"/>
        <v>34</v>
      </c>
      <c r="N37" s="153">
        <f t="shared" si="1"/>
        <v>26</v>
      </c>
      <c r="O37" s="154">
        <f t="shared" si="2"/>
        <v>79</v>
      </c>
      <c r="P37" s="49"/>
      <c r="Q37" s="34">
        <f>L37/V5</f>
        <v>8.296943231441048E-2</v>
      </c>
      <c r="R37" s="34">
        <f>M37/W5</f>
        <v>8.6956521739130432E-2</v>
      </c>
      <c r="S37" s="34">
        <f>N37/X5</f>
        <v>7.3654390934844188E-2</v>
      </c>
      <c r="T37" s="34">
        <f>O37/Y5</f>
        <v>8.1192189105858167E-2</v>
      </c>
      <c r="U37" s="35">
        <f t="shared" si="3"/>
        <v>0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127">
        <v>5</v>
      </c>
      <c r="E38" s="128">
        <v>13</v>
      </c>
      <c r="F38" s="128">
        <v>14</v>
      </c>
      <c r="G38" s="129">
        <f t="shared" si="4"/>
        <v>32</v>
      </c>
      <c r="H38" s="130">
        <v>3</v>
      </c>
      <c r="I38" s="128">
        <v>11</v>
      </c>
      <c r="J38" s="128">
        <v>7</v>
      </c>
      <c r="K38" s="146">
        <f t="shared" si="0"/>
        <v>21</v>
      </c>
      <c r="L38" s="147">
        <f t="shared" si="1"/>
        <v>8</v>
      </c>
      <c r="M38" s="148">
        <f t="shared" si="1"/>
        <v>24</v>
      </c>
      <c r="N38" s="148">
        <f t="shared" si="1"/>
        <v>21</v>
      </c>
      <c r="O38" s="129">
        <f t="shared" si="2"/>
        <v>53</v>
      </c>
      <c r="P38" s="149"/>
      <c r="Q38" s="34">
        <f>L38/V5</f>
        <v>3.4934497816593885E-2</v>
      </c>
      <c r="R38" s="34">
        <f>M38/W5</f>
        <v>6.1381074168797956E-2</v>
      </c>
      <c r="S38" s="34">
        <f>N38/X5</f>
        <v>5.9490084985835696E-2</v>
      </c>
      <c r="T38" s="34">
        <f>O38/Y5</f>
        <v>5.4470709146968138E-2</v>
      </c>
      <c r="U38" s="35">
        <f t="shared" si="3"/>
        <v>0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127"/>
      <c r="E39" s="128">
        <v>2</v>
      </c>
      <c r="F39" s="128">
        <v>3</v>
      </c>
      <c r="G39" s="129">
        <f t="shared" si="4"/>
        <v>5</v>
      </c>
      <c r="H39" s="130"/>
      <c r="I39" s="128"/>
      <c r="J39" s="128"/>
      <c r="K39" s="146">
        <f t="shared" si="0"/>
        <v>0</v>
      </c>
      <c r="L39" s="147">
        <f t="shared" si="1"/>
        <v>0</v>
      </c>
      <c r="M39" s="148">
        <f t="shared" si="1"/>
        <v>2</v>
      </c>
      <c r="N39" s="148">
        <f t="shared" si="1"/>
        <v>3</v>
      </c>
      <c r="O39" s="129">
        <f t="shared" si="2"/>
        <v>5</v>
      </c>
      <c r="P39" s="149"/>
      <c r="Q39" s="34">
        <f>L39/V5</f>
        <v>0</v>
      </c>
      <c r="R39" s="34">
        <f>M39/W5</f>
        <v>5.1150895140664966E-3</v>
      </c>
      <c r="S39" s="34">
        <f>N39/X5</f>
        <v>8.4985835694051E-3</v>
      </c>
      <c r="T39" s="34">
        <f>O39/Y5</f>
        <v>5.1387461459403904E-3</v>
      </c>
      <c r="U39" s="35">
        <f t="shared" si="3"/>
        <v>0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122"/>
      <c r="E40" s="123">
        <v>3</v>
      </c>
      <c r="F40" s="123"/>
      <c r="G40" s="124">
        <f t="shared" si="4"/>
        <v>3</v>
      </c>
      <c r="H40" s="125"/>
      <c r="I40" s="123">
        <v>3</v>
      </c>
      <c r="J40" s="123"/>
      <c r="K40" s="141">
        <f t="shared" si="0"/>
        <v>3</v>
      </c>
      <c r="L40" s="142">
        <f t="shared" si="1"/>
        <v>0</v>
      </c>
      <c r="M40" s="143">
        <f t="shared" si="1"/>
        <v>6</v>
      </c>
      <c r="N40" s="143">
        <f t="shared" si="1"/>
        <v>0</v>
      </c>
      <c r="O40" s="124">
        <f t="shared" si="2"/>
        <v>6</v>
      </c>
      <c r="P40" s="144"/>
      <c r="Q40" s="34">
        <f>L40/V5</f>
        <v>0</v>
      </c>
      <c r="R40" s="34">
        <f>M40/W5</f>
        <v>1.5345268542199489E-2</v>
      </c>
      <c r="S40" s="34">
        <f>N40/X5</f>
        <v>0</v>
      </c>
      <c r="T40" s="34">
        <f>O40/Y5</f>
        <v>6.1664953751284684E-3</v>
      </c>
      <c r="U40" s="35">
        <f t="shared" si="3"/>
        <v>0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25"/>
      <c r="E41" s="26"/>
      <c r="F41" s="26"/>
      <c r="G41" s="126">
        <f t="shared" si="4"/>
        <v>0</v>
      </c>
      <c r="H41" s="28"/>
      <c r="I41" s="26"/>
      <c r="J41" s="26"/>
      <c r="K41" s="145">
        <f t="shared" si="0"/>
        <v>0</v>
      </c>
      <c r="L41" s="152">
        <f t="shared" si="1"/>
        <v>0</v>
      </c>
      <c r="M41" s="153">
        <f t="shared" si="1"/>
        <v>0</v>
      </c>
      <c r="N41" s="153">
        <f t="shared" si="1"/>
        <v>0</v>
      </c>
      <c r="O41" s="154">
        <f t="shared" si="2"/>
        <v>0</v>
      </c>
      <c r="P41" s="49"/>
      <c r="Q41" s="34">
        <f>L41/V5</f>
        <v>0</v>
      </c>
      <c r="R41" s="34">
        <f>M41/W5</f>
        <v>0</v>
      </c>
      <c r="S41" s="34">
        <f>N41/X5</f>
        <v>0</v>
      </c>
      <c r="T41" s="34">
        <f>O41/Y5</f>
        <v>0</v>
      </c>
      <c r="U41" s="35" t="e">
        <f t="shared" si="3"/>
        <v>#DIV/0!</v>
      </c>
      <c r="V41" s="70"/>
      <c r="W41" s="70"/>
      <c r="X41" s="70"/>
      <c r="Y41" s="70"/>
    </row>
    <row r="42" spans="1:25" s="37" customFormat="1" ht="32.25" thickBot="1" x14ac:dyDescent="0.3">
      <c r="A42" s="38" t="s">
        <v>95</v>
      </c>
      <c r="B42" s="64" t="s">
        <v>96</v>
      </c>
      <c r="C42" s="72" t="s">
        <v>97</v>
      </c>
      <c r="D42" s="122"/>
      <c r="E42" s="123"/>
      <c r="F42" s="123"/>
      <c r="G42" s="124">
        <f t="shared" si="4"/>
        <v>0</v>
      </c>
      <c r="H42" s="125"/>
      <c r="I42" s="123"/>
      <c r="J42" s="123"/>
      <c r="K42" s="141">
        <f t="shared" si="0"/>
        <v>0</v>
      </c>
      <c r="L42" s="142">
        <f t="shared" si="1"/>
        <v>0</v>
      </c>
      <c r="M42" s="143">
        <f t="shared" si="1"/>
        <v>0</v>
      </c>
      <c r="N42" s="143">
        <f t="shared" si="1"/>
        <v>0</v>
      </c>
      <c r="O42" s="124">
        <f t="shared" si="2"/>
        <v>0</v>
      </c>
      <c r="P42" s="144"/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25"/>
      <c r="E43" s="26"/>
      <c r="F43" s="26"/>
      <c r="G43" s="126">
        <f t="shared" si="4"/>
        <v>0</v>
      </c>
      <c r="H43" s="28"/>
      <c r="I43" s="26"/>
      <c r="J43" s="26"/>
      <c r="K43" s="145">
        <f t="shared" si="0"/>
        <v>0</v>
      </c>
      <c r="L43" s="152">
        <f t="shared" si="1"/>
        <v>0</v>
      </c>
      <c r="M43" s="153">
        <f t="shared" si="1"/>
        <v>0</v>
      </c>
      <c r="N43" s="153">
        <f t="shared" si="1"/>
        <v>0</v>
      </c>
      <c r="O43" s="154">
        <f t="shared" si="2"/>
        <v>0</v>
      </c>
      <c r="P43" s="49"/>
      <c r="Q43" s="34">
        <f>L43/V5</f>
        <v>0</v>
      </c>
      <c r="R43" s="34">
        <f>M43/W5</f>
        <v>0</v>
      </c>
      <c r="S43" s="34">
        <f>N43/X5</f>
        <v>0</v>
      </c>
      <c r="T43" s="34">
        <f>O43/Y5</f>
        <v>0</v>
      </c>
      <c r="U43" s="35" t="e">
        <f t="shared" si="3"/>
        <v>#DIV/0!</v>
      </c>
      <c r="V43" s="36"/>
      <c r="W43" s="36"/>
      <c r="X43" s="36"/>
      <c r="Y43" s="36"/>
    </row>
    <row r="44" spans="1:25" s="37" customFormat="1" ht="16.5" thickBot="1" x14ac:dyDescent="0.3">
      <c r="A44" s="50" t="s">
        <v>101</v>
      </c>
      <c r="B44" s="57" t="s">
        <v>102</v>
      </c>
      <c r="C44" s="52" t="s">
        <v>103</v>
      </c>
      <c r="D44" s="127"/>
      <c r="E44" s="128"/>
      <c r="F44" s="128"/>
      <c r="G44" s="129">
        <f t="shared" si="4"/>
        <v>0</v>
      </c>
      <c r="H44" s="130"/>
      <c r="I44" s="128"/>
      <c r="J44" s="128"/>
      <c r="K44" s="146">
        <f t="shared" si="0"/>
        <v>0</v>
      </c>
      <c r="L44" s="147">
        <f t="shared" si="1"/>
        <v>0</v>
      </c>
      <c r="M44" s="148">
        <f t="shared" si="1"/>
        <v>0</v>
      </c>
      <c r="N44" s="148">
        <f t="shared" si="1"/>
        <v>0</v>
      </c>
      <c r="O44" s="129">
        <f t="shared" si="2"/>
        <v>0</v>
      </c>
      <c r="P44" s="149"/>
      <c r="Q44" s="34">
        <f>L44/V5</f>
        <v>0</v>
      </c>
      <c r="R44" s="34">
        <f>M44/W5</f>
        <v>0</v>
      </c>
      <c r="S44" s="34">
        <f>N44/X5</f>
        <v>0</v>
      </c>
      <c r="T44" s="34">
        <f>O44/Y5</f>
        <v>0</v>
      </c>
      <c r="U44" s="35" t="e">
        <f t="shared" si="3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127"/>
      <c r="E45" s="128"/>
      <c r="F45" s="128"/>
      <c r="G45" s="129">
        <f t="shared" si="4"/>
        <v>0</v>
      </c>
      <c r="H45" s="130"/>
      <c r="I45" s="128"/>
      <c r="J45" s="128"/>
      <c r="K45" s="146">
        <f t="shared" si="0"/>
        <v>0</v>
      </c>
      <c r="L45" s="147">
        <f t="shared" si="1"/>
        <v>0</v>
      </c>
      <c r="M45" s="148">
        <f t="shared" si="1"/>
        <v>0</v>
      </c>
      <c r="N45" s="148">
        <f t="shared" si="1"/>
        <v>0</v>
      </c>
      <c r="O45" s="129">
        <f t="shared" si="2"/>
        <v>0</v>
      </c>
      <c r="P45" s="149"/>
      <c r="Q45" s="34">
        <f>L45/V5</f>
        <v>0</v>
      </c>
      <c r="R45" s="34">
        <f>M45/W5</f>
        <v>0</v>
      </c>
      <c r="S45" s="34">
        <f>N45/X5</f>
        <v>0</v>
      </c>
      <c r="T45" s="34">
        <f>O45/Y5</f>
        <v>0</v>
      </c>
      <c r="U45" s="35" t="e">
        <f t="shared" si="3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122"/>
      <c r="E46" s="123"/>
      <c r="F46" s="123"/>
      <c r="G46" s="124">
        <f t="shared" si="4"/>
        <v>0</v>
      </c>
      <c r="H46" s="125"/>
      <c r="I46" s="123"/>
      <c r="J46" s="123"/>
      <c r="K46" s="141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0</v>
      </c>
      <c r="O46" s="124">
        <f t="shared" si="2"/>
        <v>0</v>
      </c>
      <c r="P46" s="144"/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25">
        <v>2</v>
      </c>
      <c r="E47" s="26">
        <v>3</v>
      </c>
      <c r="F47" s="26">
        <v>6</v>
      </c>
      <c r="G47" s="126">
        <f t="shared" si="4"/>
        <v>11</v>
      </c>
      <c r="H47" s="28">
        <v>1</v>
      </c>
      <c r="I47" s="26">
        <v>6</v>
      </c>
      <c r="J47" s="26">
        <v>3</v>
      </c>
      <c r="K47" s="145">
        <f t="shared" si="0"/>
        <v>10</v>
      </c>
      <c r="L47" s="152">
        <f t="shared" si="1"/>
        <v>3</v>
      </c>
      <c r="M47" s="153">
        <f t="shared" si="1"/>
        <v>9</v>
      </c>
      <c r="N47" s="153">
        <f t="shared" si="1"/>
        <v>9</v>
      </c>
      <c r="O47" s="154">
        <f t="shared" si="2"/>
        <v>21</v>
      </c>
      <c r="P47" s="49"/>
      <c r="Q47" s="34">
        <f>L47/V5</f>
        <v>1.3100436681222707E-2</v>
      </c>
      <c r="R47" s="34">
        <f>M47/W5</f>
        <v>2.3017902813299233E-2</v>
      </c>
      <c r="S47" s="34">
        <f>N47/X5</f>
        <v>2.5495750708215296E-2</v>
      </c>
      <c r="T47" s="34">
        <f>O47/Y5</f>
        <v>2.1582733812949641E-2</v>
      </c>
      <c r="U47" s="35">
        <f t="shared" si="3"/>
        <v>0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127">
        <v>2</v>
      </c>
      <c r="E48" s="128">
        <v>3</v>
      </c>
      <c r="F48" s="128">
        <v>6</v>
      </c>
      <c r="G48" s="129">
        <f t="shared" si="4"/>
        <v>11</v>
      </c>
      <c r="H48" s="130">
        <v>1</v>
      </c>
      <c r="I48" s="128">
        <v>6</v>
      </c>
      <c r="J48" s="128">
        <v>3</v>
      </c>
      <c r="K48" s="146">
        <f t="shared" si="0"/>
        <v>10</v>
      </c>
      <c r="L48" s="147">
        <f t="shared" si="1"/>
        <v>3</v>
      </c>
      <c r="M48" s="148">
        <f t="shared" si="1"/>
        <v>9</v>
      </c>
      <c r="N48" s="148">
        <f t="shared" si="1"/>
        <v>9</v>
      </c>
      <c r="O48" s="129">
        <f t="shared" si="2"/>
        <v>21</v>
      </c>
      <c r="P48" s="149"/>
      <c r="Q48" s="34">
        <f>L48/V5</f>
        <v>1.3100436681222707E-2</v>
      </c>
      <c r="R48" s="34">
        <f>M48/W5</f>
        <v>2.3017902813299233E-2</v>
      </c>
      <c r="S48" s="34">
        <f>N48/X5</f>
        <v>2.5495750708215296E-2</v>
      </c>
      <c r="T48" s="34">
        <f>O48/Y5</f>
        <v>2.1582733812949641E-2</v>
      </c>
      <c r="U48" s="35">
        <f t="shared" si="3"/>
        <v>0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127"/>
      <c r="E49" s="128"/>
      <c r="F49" s="128"/>
      <c r="G49" s="129">
        <f t="shared" si="4"/>
        <v>0</v>
      </c>
      <c r="H49" s="130"/>
      <c r="I49" s="128"/>
      <c r="J49" s="128"/>
      <c r="K49" s="146">
        <f t="shared" si="0"/>
        <v>0</v>
      </c>
      <c r="L49" s="147">
        <f t="shared" si="1"/>
        <v>0</v>
      </c>
      <c r="M49" s="148">
        <f t="shared" si="1"/>
        <v>0</v>
      </c>
      <c r="N49" s="148">
        <f t="shared" si="1"/>
        <v>0</v>
      </c>
      <c r="O49" s="129">
        <f t="shared" si="2"/>
        <v>0</v>
      </c>
      <c r="P49" s="149"/>
      <c r="Q49" s="34">
        <f>L49/V5</f>
        <v>0</v>
      </c>
      <c r="R49" s="34">
        <f>M49/W5</f>
        <v>0</v>
      </c>
      <c r="S49" s="34">
        <f>N49/X5</f>
        <v>0</v>
      </c>
      <c r="T49" s="34">
        <f>O49/Y5</f>
        <v>0</v>
      </c>
      <c r="U49" s="35" t="e">
        <f t="shared" si="3"/>
        <v>#DIV/0!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127"/>
      <c r="E50" s="128"/>
      <c r="F50" s="128"/>
      <c r="G50" s="129">
        <f t="shared" si="4"/>
        <v>0</v>
      </c>
      <c r="H50" s="130"/>
      <c r="I50" s="128"/>
      <c r="J50" s="128"/>
      <c r="K50" s="146">
        <f t="shared" si="0"/>
        <v>0</v>
      </c>
      <c r="L50" s="147">
        <f t="shared" si="1"/>
        <v>0</v>
      </c>
      <c r="M50" s="148">
        <f t="shared" si="1"/>
        <v>0</v>
      </c>
      <c r="N50" s="148">
        <f t="shared" si="1"/>
        <v>0</v>
      </c>
      <c r="O50" s="129">
        <f t="shared" si="2"/>
        <v>0</v>
      </c>
      <c r="P50" s="149"/>
      <c r="Q50" s="34">
        <f>L50/V5</f>
        <v>0</v>
      </c>
      <c r="R50" s="34">
        <f>M50/W5</f>
        <v>0</v>
      </c>
      <c r="S50" s="34">
        <f>N50/X5</f>
        <v>0</v>
      </c>
      <c r="T50" s="34">
        <f>O50/Y5</f>
        <v>0</v>
      </c>
      <c r="U50" s="35" t="e">
        <f t="shared" si="3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127"/>
      <c r="E51" s="128"/>
      <c r="F51" s="128"/>
      <c r="G51" s="129">
        <f t="shared" si="4"/>
        <v>0</v>
      </c>
      <c r="H51" s="130"/>
      <c r="I51" s="128"/>
      <c r="J51" s="128"/>
      <c r="K51" s="146">
        <f t="shared" si="0"/>
        <v>0</v>
      </c>
      <c r="L51" s="147">
        <f t="shared" si="1"/>
        <v>0</v>
      </c>
      <c r="M51" s="148">
        <f t="shared" si="1"/>
        <v>0</v>
      </c>
      <c r="N51" s="148">
        <f t="shared" si="1"/>
        <v>0</v>
      </c>
      <c r="O51" s="129">
        <f t="shared" si="2"/>
        <v>0</v>
      </c>
      <c r="P51" s="149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127"/>
      <c r="E52" s="128"/>
      <c r="F52" s="128"/>
      <c r="G52" s="129">
        <f t="shared" si="4"/>
        <v>0</v>
      </c>
      <c r="H52" s="130"/>
      <c r="I52" s="128"/>
      <c r="J52" s="128"/>
      <c r="K52" s="146">
        <f t="shared" si="0"/>
        <v>0</v>
      </c>
      <c r="L52" s="147">
        <f t="shared" si="1"/>
        <v>0</v>
      </c>
      <c r="M52" s="148">
        <f t="shared" si="1"/>
        <v>0</v>
      </c>
      <c r="N52" s="148">
        <f t="shared" si="1"/>
        <v>0</v>
      </c>
      <c r="O52" s="129">
        <f t="shared" si="2"/>
        <v>0</v>
      </c>
      <c r="P52" s="149"/>
      <c r="Q52" s="34">
        <f>L52/V5</f>
        <v>0</v>
      </c>
      <c r="R52" s="34">
        <f>M52/W5</f>
        <v>0</v>
      </c>
      <c r="S52" s="34">
        <f>N52/X5</f>
        <v>0</v>
      </c>
      <c r="T52" s="34">
        <f>O52/Y5</f>
        <v>0</v>
      </c>
      <c r="U52" s="35" t="e">
        <f t="shared" si="3"/>
        <v>#DIV/0!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127"/>
      <c r="E53" s="128"/>
      <c r="F53" s="128"/>
      <c r="G53" s="129">
        <f t="shared" si="4"/>
        <v>0</v>
      </c>
      <c r="H53" s="130"/>
      <c r="I53" s="128"/>
      <c r="J53" s="128"/>
      <c r="K53" s="146">
        <f t="shared" si="0"/>
        <v>0</v>
      </c>
      <c r="L53" s="147">
        <f t="shared" si="1"/>
        <v>0</v>
      </c>
      <c r="M53" s="148">
        <f t="shared" si="1"/>
        <v>0</v>
      </c>
      <c r="N53" s="148">
        <f t="shared" si="1"/>
        <v>0</v>
      </c>
      <c r="O53" s="129">
        <f t="shared" si="2"/>
        <v>0</v>
      </c>
      <c r="P53" s="149"/>
      <c r="Q53" s="34">
        <f>L53/V5</f>
        <v>0</v>
      </c>
      <c r="R53" s="34">
        <f>M53/W5</f>
        <v>0</v>
      </c>
      <c r="S53" s="34">
        <f>N53/X5</f>
        <v>0</v>
      </c>
      <c r="T53" s="34">
        <f>O53/Y5</f>
        <v>0</v>
      </c>
      <c r="U53" s="35" t="e">
        <f t="shared" si="3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127"/>
      <c r="E54" s="128"/>
      <c r="F54" s="128"/>
      <c r="G54" s="129">
        <f t="shared" si="4"/>
        <v>0</v>
      </c>
      <c r="H54" s="130"/>
      <c r="I54" s="128"/>
      <c r="J54" s="128"/>
      <c r="K54" s="146">
        <f t="shared" si="0"/>
        <v>0</v>
      </c>
      <c r="L54" s="147">
        <f t="shared" si="1"/>
        <v>0</v>
      </c>
      <c r="M54" s="148">
        <f t="shared" si="1"/>
        <v>0</v>
      </c>
      <c r="N54" s="148">
        <f t="shared" si="1"/>
        <v>0</v>
      </c>
      <c r="O54" s="129">
        <f t="shared" si="2"/>
        <v>0</v>
      </c>
      <c r="P54" s="149"/>
      <c r="Q54" s="34">
        <f>L54/V5</f>
        <v>0</v>
      </c>
      <c r="R54" s="34">
        <f>M54/W5</f>
        <v>0</v>
      </c>
      <c r="S54" s="34">
        <f>N54/X5</f>
        <v>0</v>
      </c>
      <c r="T54" s="34">
        <f>O54/Y5</f>
        <v>0</v>
      </c>
      <c r="U54" s="35" t="e">
        <f t="shared" si="3"/>
        <v>#DIV/0!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127"/>
      <c r="E55" s="128"/>
      <c r="F55" s="128"/>
      <c r="G55" s="129">
        <f t="shared" si="4"/>
        <v>0</v>
      </c>
      <c r="H55" s="130"/>
      <c r="I55" s="128"/>
      <c r="J55" s="128"/>
      <c r="K55" s="146">
        <f t="shared" si="0"/>
        <v>0</v>
      </c>
      <c r="L55" s="147">
        <f t="shared" si="1"/>
        <v>0</v>
      </c>
      <c r="M55" s="148">
        <f t="shared" si="1"/>
        <v>0</v>
      </c>
      <c r="N55" s="148">
        <f t="shared" si="1"/>
        <v>0</v>
      </c>
      <c r="O55" s="129">
        <f t="shared" si="2"/>
        <v>0</v>
      </c>
      <c r="P55" s="149"/>
      <c r="Q55" s="34">
        <f>L55/V5</f>
        <v>0</v>
      </c>
      <c r="R55" s="34">
        <f>M55/W5</f>
        <v>0</v>
      </c>
      <c r="S55" s="34">
        <f>N55/X5</f>
        <v>0</v>
      </c>
      <c r="T55" s="34">
        <f>O55/Y5</f>
        <v>0</v>
      </c>
      <c r="U55" s="35" t="e">
        <f t="shared" si="3"/>
        <v>#DIV/0!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127"/>
      <c r="E56" s="128"/>
      <c r="F56" s="128"/>
      <c r="G56" s="129">
        <f t="shared" si="4"/>
        <v>0</v>
      </c>
      <c r="H56" s="130"/>
      <c r="I56" s="128"/>
      <c r="J56" s="128"/>
      <c r="K56" s="146">
        <f t="shared" si="0"/>
        <v>0</v>
      </c>
      <c r="L56" s="147">
        <f t="shared" si="1"/>
        <v>0</v>
      </c>
      <c r="M56" s="148">
        <f t="shared" si="1"/>
        <v>0</v>
      </c>
      <c r="N56" s="148">
        <f t="shared" si="1"/>
        <v>0</v>
      </c>
      <c r="O56" s="129">
        <f t="shared" si="2"/>
        <v>0</v>
      </c>
      <c r="P56" s="149"/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127"/>
      <c r="E57" s="128"/>
      <c r="F57" s="128"/>
      <c r="G57" s="129">
        <f t="shared" si="4"/>
        <v>0</v>
      </c>
      <c r="H57" s="130"/>
      <c r="I57" s="128"/>
      <c r="J57" s="128"/>
      <c r="K57" s="146">
        <f t="shared" si="0"/>
        <v>0</v>
      </c>
      <c r="L57" s="147">
        <f t="shared" si="1"/>
        <v>0</v>
      </c>
      <c r="M57" s="148">
        <f t="shared" si="1"/>
        <v>0</v>
      </c>
      <c r="N57" s="148">
        <f t="shared" si="1"/>
        <v>0</v>
      </c>
      <c r="O57" s="129">
        <f t="shared" si="2"/>
        <v>0</v>
      </c>
      <c r="P57" s="149"/>
      <c r="Q57" s="34">
        <f>L57/V5</f>
        <v>0</v>
      </c>
      <c r="R57" s="34">
        <f>M57/W5</f>
        <v>0</v>
      </c>
      <c r="S57" s="34">
        <f>N57/X5</f>
        <v>0</v>
      </c>
      <c r="T57" s="34">
        <f>O57/Y5</f>
        <v>0</v>
      </c>
      <c r="U57" s="35" t="e">
        <f t="shared" si="3"/>
        <v>#DIV/0!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127"/>
      <c r="E58" s="128"/>
      <c r="F58" s="128"/>
      <c r="G58" s="129">
        <f t="shared" si="4"/>
        <v>0</v>
      </c>
      <c r="H58" s="130"/>
      <c r="I58" s="128"/>
      <c r="J58" s="128"/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/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122"/>
      <c r="E59" s="123"/>
      <c r="F59" s="123"/>
      <c r="G59" s="124">
        <f t="shared" si="4"/>
        <v>0</v>
      </c>
      <c r="H59" s="125"/>
      <c r="I59" s="123"/>
      <c r="J59" s="123"/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/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25"/>
      <c r="E60" s="26"/>
      <c r="F60" s="26"/>
      <c r="G60" s="126">
        <f t="shared" si="4"/>
        <v>0</v>
      </c>
      <c r="H60" s="28"/>
      <c r="I60" s="26"/>
      <c r="J60" s="26"/>
      <c r="K60" s="145">
        <f t="shared" si="0"/>
        <v>0</v>
      </c>
      <c r="L60" s="152">
        <f t="shared" si="1"/>
        <v>0</v>
      </c>
      <c r="M60" s="153">
        <f t="shared" si="1"/>
        <v>0</v>
      </c>
      <c r="N60" s="153">
        <f t="shared" si="1"/>
        <v>0</v>
      </c>
      <c r="O60" s="154">
        <f t="shared" si="2"/>
        <v>0</v>
      </c>
      <c r="P60" s="49"/>
      <c r="Q60" s="34">
        <f>L60/V5</f>
        <v>0</v>
      </c>
      <c r="R60" s="34">
        <f>M60/W5</f>
        <v>0</v>
      </c>
      <c r="S60" s="34">
        <f>N60/X5</f>
        <v>0</v>
      </c>
      <c r="T60" s="34">
        <f>O60/Y5</f>
        <v>0</v>
      </c>
      <c r="U60" s="35" t="e">
        <f t="shared" si="3"/>
        <v>#DIV/0!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127"/>
      <c r="E61" s="128"/>
      <c r="F61" s="128"/>
      <c r="G61" s="129">
        <f t="shared" si="4"/>
        <v>0</v>
      </c>
      <c r="H61" s="130"/>
      <c r="I61" s="128"/>
      <c r="J61" s="128"/>
      <c r="K61" s="146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127"/>
      <c r="E62" s="128"/>
      <c r="F62" s="128"/>
      <c r="G62" s="129">
        <f t="shared" si="4"/>
        <v>0</v>
      </c>
      <c r="H62" s="130"/>
      <c r="I62" s="128"/>
      <c r="J62" s="128"/>
      <c r="K62" s="146">
        <f t="shared" si="0"/>
        <v>0</v>
      </c>
      <c r="L62" s="147">
        <f t="shared" si="1"/>
        <v>0</v>
      </c>
      <c r="M62" s="148">
        <f t="shared" si="1"/>
        <v>0</v>
      </c>
      <c r="N62" s="148">
        <f t="shared" si="1"/>
        <v>0</v>
      </c>
      <c r="O62" s="129">
        <f t="shared" si="2"/>
        <v>0</v>
      </c>
      <c r="P62" s="149"/>
      <c r="Q62" s="34">
        <f>L62/V5</f>
        <v>0</v>
      </c>
      <c r="R62" s="34">
        <f>M62/W5</f>
        <v>0</v>
      </c>
      <c r="S62" s="34">
        <f>N62/X5</f>
        <v>0</v>
      </c>
      <c r="T62" s="34">
        <f>O62/Y5</f>
        <v>0</v>
      </c>
      <c r="U62" s="35" t="e">
        <f t="shared" si="3"/>
        <v>#DIV/0!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122"/>
      <c r="E63" s="123"/>
      <c r="F63" s="123"/>
      <c r="G63" s="124">
        <f t="shared" si="4"/>
        <v>0</v>
      </c>
      <c r="H63" s="125"/>
      <c r="I63" s="123"/>
      <c r="J63" s="123"/>
      <c r="K63" s="141">
        <f t="shared" si="0"/>
        <v>0</v>
      </c>
      <c r="L63" s="142">
        <f t="shared" si="1"/>
        <v>0</v>
      </c>
      <c r="M63" s="143">
        <f t="shared" si="1"/>
        <v>0</v>
      </c>
      <c r="N63" s="143">
        <f t="shared" si="1"/>
        <v>0</v>
      </c>
      <c r="O63" s="124">
        <f t="shared" si="2"/>
        <v>0</v>
      </c>
      <c r="P63" s="144"/>
      <c r="Q63" s="34">
        <f>L63/V5</f>
        <v>0</v>
      </c>
      <c r="R63" s="34">
        <f>M63/W5</f>
        <v>0</v>
      </c>
      <c r="S63" s="34">
        <f>N63/X5</f>
        <v>0</v>
      </c>
      <c r="T63" s="34">
        <f>O63/Y5</f>
        <v>0</v>
      </c>
      <c r="U63" s="35" t="e">
        <f t="shared" si="3"/>
        <v>#DIV/0!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25"/>
      <c r="E64" s="26"/>
      <c r="F64" s="26"/>
      <c r="G64" s="126">
        <f t="shared" si="4"/>
        <v>0</v>
      </c>
      <c r="H64" s="28"/>
      <c r="I64" s="26"/>
      <c r="J64" s="26"/>
      <c r="K64" s="145">
        <f t="shared" si="0"/>
        <v>0</v>
      </c>
      <c r="L64" s="152">
        <f t="shared" si="1"/>
        <v>0</v>
      </c>
      <c r="M64" s="153">
        <f t="shared" si="1"/>
        <v>0</v>
      </c>
      <c r="N64" s="153">
        <f t="shared" si="1"/>
        <v>0</v>
      </c>
      <c r="O64" s="154">
        <f t="shared" si="2"/>
        <v>0</v>
      </c>
      <c r="P64" s="49"/>
      <c r="Q64" s="34">
        <f>L64/V5</f>
        <v>0</v>
      </c>
      <c r="R64" s="34">
        <f>M64/W5</f>
        <v>0</v>
      </c>
      <c r="S64" s="34">
        <f>N64/X5</f>
        <v>0</v>
      </c>
      <c r="T64" s="34">
        <f>O64/Y5</f>
        <v>0</v>
      </c>
      <c r="U64" s="35" t="e">
        <f t="shared" si="3"/>
        <v>#DIV/0!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127"/>
      <c r="E65" s="128"/>
      <c r="F65" s="128"/>
      <c r="G65" s="129">
        <f t="shared" si="4"/>
        <v>0</v>
      </c>
      <c r="H65" s="130"/>
      <c r="I65" s="128"/>
      <c r="J65" s="128"/>
      <c r="K65" s="146">
        <f t="shared" si="0"/>
        <v>0</v>
      </c>
      <c r="L65" s="147">
        <f t="shared" si="1"/>
        <v>0</v>
      </c>
      <c r="M65" s="148">
        <f t="shared" si="1"/>
        <v>0</v>
      </c>
      <c r="N65" s="148">
        <f t="shared" si="1"/>
        <v>0</v>
      </c>
      <c r="O65" s="129">
        <f t="shared" si="2"/>
        <v>0</v>
      </c>
      <c r="P65" s="149"/>
      <c r="Q65" s="34">
        <f>L65/V5</f>
        <v>0</v>
      </c>
      <c r="R65" s="34">
        <f>M65/W5</f>
        <v>0</v>
      </c>
      <c r="S65" s="34">
        <f>N65/X5</f>
        <v>0</v>
      </c>
      <c r="T65" s="34">
        <f>O65/Y5</f>
        <v>0</v>
      </c>
      <c r="U65" s="35" t="e">
        <f t="shared" si="3"/>
        <v>#DIV/0!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127"/>
      <c r="E66" s="128"/>
      <c r="F66" s="128"/>
      <c r="G66" s="129">
        <f t="shared" si="4"/>
        <v>0</v>
      </c>
      <c r="H66" s="130"/>
      <c r="I66" s="128"/>
      <c r="J66" s="128"/>
      <c r="K66" s="146">
        <f t="shared" si="0"/>
        <v>0</v>
      </c>
      <c r="L66" s="147">
        <f t="shared" si="1"/>
        <v>0</v>
      </c>
      <c r="M66" s="148">
        <f t="shared" si="1"/>
        <v>0</v>
      </c>
      <c r="N66" s="148">
        <f t="shared" si="1"/>
        <v>0</v>
      </c>
      <c r="O66" s="129">
        <f t="shared" si="2"/>
        <v>0</v>
      </c>
      <c r="P66" s="149"/>
      <c r="Q66" s="34">
        <f>L66/V5</f>
        <v>0</v>
      </c>
      <c r="R66" s="34">
        <f>M66/W5</f>
        <v>0</v>
      </c>
      <c r="S66" s="34">
        <f>N66/X5</f>
        <v>0</v>
      </c>
      <c r="T66" s="34">
        <f>O66/Y5</f>
        <v>0</v>
      </c>
      <c r="U66" s="35" t="e">
        <f t="shared" si="3"/>
        <v>#DIV/0!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127"/>
      <c r="E67" s="128"/>
      <c r="F67" s="128"/>
      <c r="G67" s="129">
        <f t="shared" si="4"/>
        <v>0</v>
      </c>
      <c r="H67" s="130"/>
      <c r="I67" s="128"/>
      <c r="J67" s="128"/>
      <c r="K67" s="146">
        <f t="shared" si="0"/>
        <v>0</v>
      </c>
      <c r="L67" s="147">
        <f t="shared" si="1"/>
        <v>0</v>
      </c>
      <c r="M67" s="148">
        <f t="shared" si="1"/>
        <v>0</v>
      </c>
      <c r="N67" s="148">
        <f t="shared" si="1"/>
        <v>0</v>
      </c>
      <c r="O67" s="129">
        <f t="shared" si="2"/>
        <v>0</v>
      </c>
      <c r="P67" s="149"/>
      <c r="Q67" s="34">
        <f>L67/V5</f>
        <v>0</v>
      </c>
      <c r="R67" s="34">
        <f>M67/W5</f>
        <v>0</v>
      </c>
      <c r="S67" s="34">
        <f>N67/X5</f>
        <v>0</v>
      </c>
      <c r="T67" s="34">
        <f>O67/Y5</f>
        <v>0</v>
      </c>
      <c r="U67" s="35" t="e">
        <f t="shared" si="3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122"/>
      <c r="E68" s="123"/>
      <c r="F68" s="123"/>
      <c r="G68" s="124">
        <f t="shared" si="4"/>
        <v>0</v>
      </c>
      <c r="H68" s="125"/>
      <c r="I68" s="123"/>
      <c r="J68" s="123"/>
      <c r="K68" s="141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/>
      <c r="Q68" s="34">
        <f>L68/V5</f>
        <v>0</v>
      </c>
      <c r="R68" s="34">
        <f>M68/W5</f>
        <v>0</v>
      </c>
      <c r="S68" s="34">
        <f>N68/X5</f>
        <v>0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25"/>
      <c r="E69" s="26"/>
      <c r="F69" s="26"/>
      <c r="G69" s="126">
        <f t="shared" si="4"/>
        <v>0</v>
      </c>
      <c r="H69" s="28"/>
      <c r="I69" s="26"/>
      <c r="J69" s="26"/>
      <c r="K69" s="145">
        <f t="shared" si="0"/>
        <v>0</v>
      </c>
      <c r="L69" s="139">
        <f t="shared" si="1"/>
        <v>0</v>
      </c>
      <c r="M69" s="140">
        <f t="shared" si="1"/>
        <v>0</v>
      </c>
      <c r="N69" s="140">
        <f t="shared" si="1"/>
        <v>0</v>
      </c>
      <c r="O69" s="126">
        <f t="shared" si="2"/>
        <v>0</v>
      </c>
      <c r="P69" s="49"/>
      <c r="Q69" s="34">
        <f>L69/V5</f>
        <v>0</v>
      </c>
      <c r="R69" s="34">
        <f>M69/W5</f>
        <v>0</v>
      </c>
      <c r="S69" s="34">
        <f>N69/X5</f>
        <v>0</v>
      </c>
      <c r="T69" s="34">
        <f>O69/Y5</f>
        <v>0</v>
      </c>
      <c r="U69" s="35" t="e">
        <f t="shared" si="3"/>
        <v>#DIV/0!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127"/>
      <c r="E70" s="128"/>
      <c r="F70" s="128"/>
      <c r="G70" s="129">
        <f t="shared" si="4"/>
        <v>0</v>
      </c>
      <c r="H70" s="130"/>
      <c r="I70" s="128"/>
      <c r="J70" s="128"/>
      <c r="K70" s="146">
        <f t="shared" si="0"/>
        <v>0</v>
      </c>
      <c r="L70" s="147">
        <f t="shared" ref="L70:N73" si="5">D70+H70</f>
        <v>0</v>
      </c>
      <c r="M70" s="148">
        <f t="shared" si="5"/>
        <v>0</v>
      </c>
      <c r="N70" s="148">
        <f t="shared" si="5"/>
        <v>0</v>
      </c>
      <c r="O70" s="129">
        <f t="shared" si="2"/>
        <v>0</v>
      </c>
      <c r="P70" s="149"/>
      <c r="Q70" s="34">
        <f>L70/V5</f>
        <v>0</v>
      </c>
      <c r="R70" s="34">
        <f>M70/W5</f>
        <v>0</v>
      </c>
      <c r="S70" s="34">
        <f>N70/X5</f>
        <v>0</v>
      </c>
      <c r="T70" s="34">
        <f>O70/Y5</f>
        <v>0</v>
      </c>
      <c r="U70" s="35" t="e">
        <f t="shared" si="3"/>
        <v>#DIV/0!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127"/>
      <c r="E71" s="128"/>
      <c r="F71" s="128"/>
      <c r="G71" s="129">
        <f t="shared" si="4"/>
        <v>0</v>
      </c>
      <c r="H71" s="130"/>
      <c r="I71" s="128"/>
      <c r="J71" s="128"/>
      <c r="K71" s="146">
        <f t="shared" si="0"/>
        <v>0</v>
      </c>
      <c r="L71" s="147">
        <f t="shared" si="5"/>
        <v>0</v>
      </c>
      <c r="M71" s="148">
        <f t="shared" si="5"/>
        <v>0</v>
      </c>
      <c r="N71" s="148">
        <f t="shared" si="5"/>
        <v>0</v>
      </c>
      <c r="O71" s="129">
        <f t="shared" si="2"/>
        <v>0</v>
      </c>
      <c r="P71" s="149"/>
      <c r="Q71" s="34">
        <f>L71/V5</f>
        <v>0</v>
      </c>
      <c r="R71" s="34">
        <f>M71/W5</f>
        <v>0</v>
      </c>
      <c r="S71" s="34">
        <f>N71/X5</f>
        <v>0</v>
      </c>
      <c r="T71" s="34">
        <f>O71/Y5</f>
        <v>0</v>
      </c>
      <c r="U71" s="35" t="e">
        <f t="shared" si="3"/>
        <v>#DIV/0!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31"/>
      <c r="E72" s="132"/>
      <c r="F72" s="132"/>
      <c r="G72" s="133">
        <f t="shared" si="4"/>
        <v>0</v>
      </c>
      <c r="H72" s="134"/>
      <c r="I72" s="132"/>
      <c r="J72" s="132"/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/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35"/>
      <c r="E73" s="136"/>
      <c r="F73" s="136"/>
      <c r="G73" s="119">
        <f>D73+E73+F73</f>
        <v>0</v>
      </c>
      <c r="H73" s="135"/>
      <c r="I73" s="136"/>
      <c r="J73" s="137"/>
      <c r="K73" s="119">
        <f>H73+I73+J73</f>
        <v>0</v>
      </c>
      <c r="L73" s="159">
        <f t="shared" si="5"/>
        <v>0</v>
      </c>
      <c r="M73" s="118">
        <f t="shared" si="5"/>
        <v>0</v>
      </c>
      <c r="N73" s="118">
        <f t="shared" si="5"/>
        <v>0</v>
      </c>
      <c r="O73" s="119">
        <f>L73+M73+N73</f>
        <v>0</v>
      </c>
      <c r="P73" s="160"/>
      <c r="Q73" s="34">
        <f>L73/V5</f>
        <v>0</v>
      </c>
      <c r="R73" s="34">
        <f>M73/W5</f>
        <v>0</v>
      </c>
      <c r="S73" s="34">
        <f>N73/X5</f>
        <v>0</v>
      </c>
      <c r="T73" s="34">
        <f>O73/Y5</f>
        <v>0</v>
      </c>
      <c r="U73" s="35" t="e">
        <f>P73/O73</f>
        <v>#DIV/0!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7</v>
      </c>
      <c r="E74" s="112">
        <f t="shared" si="6"/>
        <v>22</v>
      </c>
      <c r="F74" s="112">
        <f t="shared" si="6"/>
        <v>23</v>
      </c>
      <c r="G74" s="113">
        <f t="shared" si="6"/>
        <v>52</v>
      </c>
      <c r="H74" s="114">
        <f t="shared" si="6"/>
        <v>15</v>
      </c>
      <c r="I74" s="115">
        <f t="shared" si="6"/>
        <v>21</v>
      </c>
      <c r="J74" s="115">
        <f t="shared" si="6"/>
        <v>12</v>
      </c>
      <c r="K74" s="116">
        <f t="shared" si="6"/>
        <v>48</v>
      </c>
      <c r="L74" s="117">
        <f t="shared" si="6"/>
        <v>22</v>
      </c>
      <c r="M74" s="118">
        <f t="shared" si="6"/>
        <v>43</v>
      </c>
      <c r="N74" s="118">
        <f t="shared" si="6"/>
        <v>35</v>
      </c>
      <c r="O74" s="119">
        <f t="shared" si="6"/>
        <v>100</v>
      </c>
      <c r="P74" s="120">
        <f t="shared" si="6"/>
        <v>0</v>
      </c>
      <c r="Q74" s="34">
        <f>L74/V5</f>
        <v>9.606986899563319E-2</v>
      </c>
      <c r="R74" s="34">
        <f>M74/W5</f>
        <v>0.10997442455242967</v>
      </c>
      <c r="S74" s="34">
        <f>N74/X5</f>
        <v>9.9150141643059492E-2</v>
      </c>
      <c r="T74" s="34">
        <f>O74/Y5</f>
        <v>0.10277492291880781</v>
      </c>
      <c r="U74" s="35">
        <f>P74/O74</f>
        <v>0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P7:P73 D7:F73 H7:J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Y153"/>
  <sheetViews>
    <sheetView topLeftCell="A46" zoomScaleNormal="100" workbookViewId="0">
      <selection activeCell="D7" sqref="D7:P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[1]Светлый!$E$7</f>
        <v>590</v>
      </c>
      <c r="W5" s="6">
        <f>[1]Светлый!$E$8</f>
        <v>768</v>
      </c>
      <c r="X5" s="6">
        <f>[1]Светлый!$E$9</f>
        <v>871</v>
      </c>
      <c r="Y5" s="6">
        <f>SUM(V5:X5)</f>
        <v>2229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/>
      <c r="E7" s="26"/>
      <c r="F7" s="26"/>
      <c r="G7" s="121">
        <f>D7+E7+F7</f>
        <v>0</v>
      </c>
      <c r="H7" s="28"/>
      <c r="I7" s="26"/>
      <c r="J7" s="26"/>
      <c r="K7" s="138">
        <f>H7+I7+J7</f>
        <v>0</v>
      </c>
      <c r="L7" s="139">
        <f>D7+H7</f>
        <v>0</v>
      </c>
      <c r="M7" s="140">
        <f>E7+I7</f>
        <v>0</v>
      </c>
      <c r="N7" s="140">
        <f>F7+J7</f>
        <v>0</v>
      </c>
      <c r="O7" s="126">
        <f>L7+M7+N7</f>
        <v>0</v>
      </c>
      <c r="P7" s="33"/>
      <c r="Q7" s="34">
        <f>L7/V5</f>
        <v>0</v>
      </c>
      <c r="R7" s="34">
        <f>M7/W5</f>
        <v>0</v>
      </c>
      <c r="S7" s="34">
        <f>N7/X5</f>
        <v>0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122"/>
      <c r="E8" s="123"/>
      <c r="F8" s="123"/>
      <c r="G8" s="124">
        <f>D8+E8+F8</f>
        <v>0</v>
      </c>
      <c r="H8" s="125"/>
      <c r="I8" s="123"/>
      <c r="J8" s="123"/>
      <c r="K8" s="141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25"/>
      <c r="E9" s="26"/>
      <c r="F9" s="26"/>
      <c r="G9" s="126">
        <f t="shared" ref="G9:G72" si="4">D9+E9+F9</f>
        <v>0</v>
      </c>
      <c r="H9" s="28"/>
      <c r="I9" s="26"/>
      <c r="J9" s="26"/>
      <c r="K9" s="145">
        <f t="shared" si="0"/>
        <v>0</v>
      </c>
      <c r="L9" s="139">
        <f t="shared" si="1"/>
        <v>0</v>
      </c>
      <c r="M9" s="140">
        <f t="shared" si="1"/>
        <v>0</v>
      </c>
      <c r="N9" s="140">
        <f t="shared" si="1"/>
        <v>0</v>
      </c>
      <c r="O9" s="126">
        <f t="shared" si="2"/>
        <v>0</v>
      </c>
      <c r="P9" s="49"/>
      <c r="Q9" s="34">
        <f>L9/V5</f>
        <v>0</v>
      </c>
      <c r="R9" s="34">
        <f>M9/W5</f>
        <v>0</v>
      </c>
      <c r="S9" s="34">
        <f>N9/X5</f>
        <v>0</v>
      </c>
      <c r="T9" s="34">
        <f>O9/Y5</f>
        <v>0</v>
      </c>
      <c r="U9" s="35" t="e">
        <f t="shared" si="3"/>
        <v>#DIV/0!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127"/>
      <c r="E10" s="128"/>
      <c r="F10" s="128"/>
      <c r="G10" s="129">
        <f t="shared" si="4"/>
        <v>0</v>
      </c>
      <c r="H10" s="130"/>
      <c r="I10" s="128"/>
      <c r="J10" s="128"/>
      <c r="K10" s="146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127"/>
      <c r="E11" s="128"/>
      <c r="F11" s="128"/>
      <c r="G11" s="129">
        <f t="shared" si="4"/>
        <v>0</v>
      </c>
      <c r="H11" s="130"/>
      <c r="I11" s="128"/>
      <c r="J11" s="128"/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127"/>
      <c r="E12" s="128"/>
      <c r="F12" s="128"/>
      <c r="G12" s="129">
        <f t="shared" si="4"/>
        <v>0</v>
      </c>
      <c r="H12" s="130"/>
      <c r="I12" s="128"/>
      <c r="J12" s="128"/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127"/>
      <c r="E13" s="128"/>
      <c r="F13" s="128"/>
      <c r="G13" s="129">
        <f t="shared" si="4"/>
        <v>0</v>
      </c>
      <c r="H13" s="130"/>
      <c r="I13" s="128"/>
      <c r="J13" s="128"/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127"/>
      <c r="E14" s="128"/>
      <c r="F14" s="128"/>
      <c r="G14" s="129">
        <f t="shared" si="4"/>
        <v>0</v>
      </c>
      <c r="H14" s="130"/>
      <c r="I14" s="128"/>
      <c r="J14" s="128"/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127"/>
      <c r="E15" s="128"/>
      <c r="F15" s="128"/>
      <c r="G15" s="129">
        <f t="shared" si="4"/>
        <v>0</v>
      </c>
      <c r="H15" s="130"/>
      <c r="I15" s="128"/>
      <c r="J15" s="128"/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127"/>
      <c r="E16" s="128"/>
      <c r="F16" s="128"/>
      <c r="G16" s="129">
        <f t="shared" si="4"/>
        <v>0</v>
      </c>
      <c r="H16" s="130"/>
      <c r="I16" s="128"/>
      <c r="J16" s="128"/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127"/>
      <c r="E17" s="128"/>
      <c r="F17" s="128"/>
      <c r="G17" s="129">
        <f t="shared" si="4"/>
        <v>0</v>
      </c>
      <c r="H17" s="130"/>
      <c r="I17" s="128"/>
      <c r="J17" s="128"/>
      <c r="K17" s="146">
        <f t="shared" si="0"/>
        <v>0</v>
      </c>
      <c r="L17" s="147">
        <f t="shared" si="1"/>
        <v>0</v>
      </c>
      <c r="M17" s="148">
        <f t="shared" si="1"/>
        <v>0</v>
      </c>
      <c r="N17" s="148">
        <f t="shared" si="1"/>
        <v>0</v>
      </c>
      <c r="O17" s="129">
        <f t="shared" si="2"/>
        <v>0</v>
      </c>
      <c r="P17" s="149"/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3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127"/>
      <c r="E18" s="128"/>
      <c r="F18" s="128"/>
      <c r="G18" s="129">
        <f t="shared" si="4"/>
        <v>0</v>
      </c>
      <c r="H18" s="130"/>
      <c r="I18" s="128"/>
      <c r="J18" s="128"/>
      <c r="K18" s="146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127"/>
      <c r="E19" s="128"/>
      <c r="F19" s="128"/>
      <c r="G19" s="129">
        <f t="shared" si="4"/>
        <v>0</v>
      </c>
      <c r="H19" s="130"/>
      <c r="I19" s="128"/>
      <c r="J19" s="128"/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127"/>
      <c r="E20" s="128"/>
      <c r="F20" s="128"/>
      <c r="G20" s="129">
        <f t="shared" si="4"/>
        <v>0</v>
      </c>
      <c r="H20" s="130"/>
      <c r="I20" s="128"/>
      <c r="J20" s="128"/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127"/>
      <c r="E21" s="128"/>
      <c r="F21" s="128"/>
      <c r="G21" s="129">
        <f t="shared" si="4"/>
        <v>0</v>
      </c>
      <c r="H21" s="130"/>
      <c r="I21" s="128"/>
      <c r="J21" s="128"/>
      <c r="K21" s="146">
        <f t="shared" si="0"/>
        <v>0</v>
      </c>
      <c r="L21" s="147">
        <f t="shared" si="1"/>
        <v>0</v>
      </c>
      <c r="M21" s="148">
        <f t="shared" si="1"/>
        <v>0</v>
      </c>
      <c r="N21" s="148">
        <f t="shared" si="1"/>
        <v>0</v>
      </c>
      <c r="O21" s="129">
        <f t="shared" si="2"/>
        <v>0</v>
      </c>
      <c r="P21" s="149"/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3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127"/>
      <c r="E22" s="128"/>
      <c r="F22" s="128"/>
      <c r="G22" s="129">
        <f t="shared" si="4"/>
        <v>0</v>
      </c>
      <c r="H22" s="130"/>
      <c r="I22" s="128"/>
      <c r="J22" s="128"/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127"/>
      <c r="E23" s="128"/>
      <c r="F23" s="128"/>
      <c r="G23" s="129">
        <f t="shared" si="4"/>
        <v>0</v>
      </c>
      <c r="H23" s="130"/>
      <c r="I23" s="128"/>
      <c r="J23" s="128"/>
      <c r="K23" s="146">
        <f t="shared" si="0"/>
        <v>0</v>
      </c>
      <c r="L23" s="147">
        <f t="shared" si="1"/>
        <v>0</v>
      </c>
      <c r="M23" s="148">
        <f t="shared" si="1"/>
        <v>0</v>
      </c>
      <c r="N23" s="148">
        <f t="shared" si="1"/>
        <v>0</v>
      </c>
      <c r="O23" s="129">
        <f t="shared" si="2"/>
        <v>0</v>
      </c>
      <c r="P23" s="149"/>
      <c r="Q23" s="34">
        <f>L23/V5</f>
        <v>0</v>
      </c>
      <c r="R23" s="34">
        <f>M23/W5</f>
        <v>0</v>
      </c>
      <c r="S23" s="34">
        <f>N23/X5</f>
        <v>0</v>
      </c>
      <c r="T23" s="34">
        <f>O23/Y5</f>
        <v>0</v>
      </c>
      <c r="U23" s="35" t="e">
        <f t="shared" si="3"/>
        <v>#DIV/0!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127"/>
      <c r="E24" s="128"/>
      <c r="F24" s="128"/>
      <c r="G24" s="129">
        <f t="shared" si="4"/>
        <v>0</v>
      </c>
      <c r="H24" s="130"/>
      <c r="I24" s="128"/>
      <c r="J24" s="128"/>
      <c r="K24" s="146">
        <f t="shared" si="0"/>
        <v>0</v>
      </c>
      <c r="L24" s="147">
        <f t="shared" si="1"/>
        <v>0</v>
      </c>
      <c r="M24" s="148">
        <f t="shared" si="1"/>
        <v>0</v>
      </c>
      <c r="N24" s="148">
        <f t="shared" si="1"/>
        <v>0</v>
      </c>
      <c r="O24" s="129">
        <f t="shared" si="2"/>
        <v>0</v>
      </c>
      <c r="P24" s="149"/>
      <c r="Q24" s="34">
        <f>L24/V5</f>
        <v>0</v>
      </c>
      <c r="R24" s="34">
        <f>M24/W5</f>
        <v>0</v>
      </c>
      <c r="S24" s="34">
        <f>N24/X5</f>
        <v>0</v>
      </c>
      <c r="T24" s="34">
        <f>O24/Y5</f>
        <v>0</v>
      </c>
      <c r="U24" s="35" t="e">
        <f t="shared" si="3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127"/>
      <c r="E25" s="128"/>
      <c r="F25" s="128"/>
      <c r="G25" s="129">
        <f t="shared" si="4"/>
        <v>0</v>
      </c>
      <c r="H25" s="130"/>
      <c r="I25" s="128"/>
      <c r="J25" s="128"/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127"/>
      <c r="E26" s="128"/>
      <c r="F26" s="128"/>
      <c r="G26" s="129">
        <f t="shared" si="4"/>
        <v>0</v>
      </c>
      <c r="H26" s="130"/>
      <c r="I26" s="128"/>
      <c r="J26" s="128"/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127"/>
      <c r="E27" s="128"/>
      <c r="F27" s="128"/>
      <c r="G27" s="129">
        <f t="shared" si="4"/>
        <v>0</v>
      </c>
      <c r="H27" s="130"/>
      <c r="I27" s="128"/>
      <c r="J27" s="128"/>
      <c r="K27" s="146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127"/>
      <c r="E28" s="128"/>
      <c r="F28" s="128"/>
      <c r="G28" s="129">
        <f t="shared" si="4"/>
        <v>0</v>
      </c>
      <c r="H28" s="130"/>
      <c r="I28" s="128"/>
      <c r="J28" s="128"/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127"/>
      <c r="E29" s="128"/>
      <c r="F29" s="128"/>
      <c r="G29" s="129">
        <f t="shared" si="4"/>
        <v>0</v>
      </c>
      <c r="H29" s="130"/>
      <c r="I29" s="128"/>
      <c r="J29" s="128"/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127"/>
      <c r="E30" s="128"/>
      <c r="F30" s="128"/>
      <c r="G30" s="129">
        <f t="shared" si="4"/>
        <v>0</v>
      </c>
      <c r="H30" s="130"/>
      <c r="I30" s="128"/>
      <c r="J30" s="128"/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127"/>
      <c r="E31" s="128"/>
      <c r="F31" s="128"/>
      <c r="G31" s="129">
        <f t="shared" si="4"/>
        <v>0</v>
      </c>
      <c r="H31" s="130"/>
      <c r="I31" s="128"/>
      <c r="J31" s="128"/>
      <c r="K31" s="146">
        <f t="shared" si="0"/>
        <v>0</v>
      </c>
      <c r="L31" s="147">
        <f t="shared" si="1"/>
        <v>0</v>
      </c>
      <c r="M31" s="148">
        <f t="shared" si="1"/>
        <v>0</v>
      </c>
      <c r="N31" s="148">
        <f t="shared" si="1"/>
        <v>0</v>
      </c>
      <c r="O31" s="129">
        <f t="shared" si="2"/>
        <v>0</v>
      </c>
      <c r="P31" s="149"/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127"/>
      <c r="E32" s="128"/>
      <c r="F32" s="128"/>
      <c r="G32" s="129">
        <f t="shared" si="4"/>
        <v>0</v>
      </c>
      <c r="H32" s="130"/>
      <c r="I32" s="128"/>
      <c r="J32" s="128"/>
      <c r="K32" s="146">
        <f t="shared" si="0"/>
        <v>0</v>
      </c>
      <c r="L32" s="147">
        <f t="shared" si="1"/>
        <v>0</v>
      </c>
      <c r="M32" s="148">
        <f t="shared" si="1"/>
        <v>0</v>
      </c>
      <c r="N32" s="148">
        <f t="shared" si="1"/>
        <v>0</v>
      </c>
      <c r="O32" s="129">
        <f t="shared" si="2"/>
        <v>0</v>
      </c>
      <c r="P32" s="149"/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127"/>
      <c r="E33" s="128"/>
      <c r="F33" s="128"/>
      <c r="G33" s="129">
        <f t="shared" si="4"/>
        <v>0</v>
      </c>
      <c r="H33" s="130"/>
      <c r="I33" s="128"/>
      <c r="J33" s="128"/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122"/>
      <c r="E34" s="123"/>
      <c r="F34" s="123"/>
      <c r="G34" s="124">
        <f t="shared" si="4"/>
        <v>0</v>
      </c>
      <c r="H34" s="125"/>
      <c r="I34" s="123"/>
      <c r="J34" s="123"/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25"/>
      <c r="E35" s="26"/>
      <c r="F35" s="26"/>
      <c r="G35" s="126">
        <f t="shared" si="4"/>
        <v>0</v>
      </c>
      <c r="H35" s="28"/>
      <c r="I35" s="26"/>
      <c r="J35" s="26"/>
      <c r="K35" s="145">
        <f t="shared" si="0"/>
        <v>0</v>
      </c>
      <c r="L35" s="152">
        <f t="shared" si="1"/>
        <v>0</v>
      </c>
      <c r="M35" s="153">
        <f t="shared" si="1"/>
        <v>0</v>
      </c>
      <c r="N35" s="153">
        <f t="shared" si="1"/>
        <v>0</v>
      </c>
      <c r="O35" s="154">
        <f t="shared" si="2"/>
        <v>0</v>
      </c>
      <c r="P35" s="49"/>
      <c r="Q35" s="34">
        <f>L35/V5</f>
        <v>0</v>
      </c>
      <c r="R35" s="34">
        <f>M35/W5</f>
        <v>0</v>
      </c>
      <c r="S35" s="34">
        <f>N35/X5</f>
        <v>0</v>
      </c>
      <c r="T35" s="34">
        <f>O35/Y5</f>
        <v>0</v>
      </c>
      <c r="U35" s="35" t="e">
        <f t="shared" si="3"/>
        <v>#DIV/0!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122"/>
      <c r="E36" s="123"/>
      <c r="F36" s="123"/>
      <c r="G36" s="124">
        <f t="shared" si="4"/>
        <v>0</v>
      </c>
      <c r="H36" s="125"/>
      <c r="I36" s="123"/>
      <c r="J36" s="123"/>
      <c r="K36" s="141">
        <f t="shared" si="0"/>
        <v>0</v>
      </c>
      <c r="L36" s="142">
        <f t="shared" si="1"/>
        <v>0</v>
      </c>
      <c r="M36" s="143">
        <f t="shared" si="1"/>
        <v>0</v>
      </c>
      <c r="N36" s="143">
        <f t="shared" si="1"/>
        <v>0</v>
      </c>
      <c r="O36" s="124">
        <f t="shared" si="2"/>
        <v>0</v>
      </c>
      <c r="P36" s="144"/>
      <c r="Q36" s="34">
        <f>L36/V5</f>
        <v>0</v>
      </c>
      <c r="R36" s="34">
        <f>M36/W5</f>
        <v>0</v>
      </c>
      <c r="S36" s="34">
        <f>N36/X5</f>
        <v>0</v>
      </c>
      <c r="T36" s="34">
        <f>O36/Y5</f>
        <v>0</v>
      </c>
      <c r="U36" s="35" t="e">
        <f t="shared" si="3"/>
        <v>#DIV/0!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5"/>
      <c r="E37" s="26"/>
      <c r="F37" s="26"/>
      <c r="G37" s="126">
        <f t="shared" si="4"/>
        <v>0</v>
      </c>
      <c r="H37" s="28"/>
      <c r="I37" s="26"/>
      <c r="J37" s="26"/>
      <c r="K37" s="145">
        <f t="shared" si="0"/>
        <v>0</v>
      </c>
      <c r="L37" s="152">
        <f t="shared" si="1"/>
        <v>0</v>
      </c>
      <c r="M37" s="153">
        <f t="shared" si="1"/>
        <v>0</v>
      </c>
      <c r="N37" s="153">
        <f t="shared" si="1"/>
        <v>0</v>
      </c>
      <c r="O37" s="154">
        <f t="shared" si="2"/>
        <v>0</v>
      </c>
      <c r="P37" s="49"/>
      <c r="Q37" s="34">
        <f>L37/V5</f>
        <v>0</v>
      </c>
      <c r="R37" s="34">
        <f>M37/W5</f>
        <v>0</v>
      </c>
      <c r="S37" s="34">
        <f>N37/X5</f>
        <v>0</v>
      </c>
      <c r="T37" s="34">
        <f>O37/Y5</f>
        <v>0</v>
      </c>
      <c r="U37" s="35" t="e">
        <f t="shared" si="3"/>
        <v>#DIV/0!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127"/>
      <c r="E38" s="128"/>
      <c r="F38" s="128"/>
      <c r="G38" s="129">
        <f t="shared" si="4"/>
        <v>0</v>
      </c>
      <c r="H38" s="130"/>
      <c r="I38" s="128"/>
      <c r="J38" s="128"/>
      <c r="K38" s="146">
        <f t="shared" si="0"/>
        <v>0</v>
      </c>
      <c r="L38" s="147">
        <f t="shared" si="1"/>
        <v>0</v>
      </c>
      <c r="M38" s="148">
        <f t="shared" si="1"/>
        <v>0</v>
      </c>
      <c r="N38" s="148">
        <f t="shared" si="1"/>
        <v>0</v>
      </c>
      <c r="O38" s="129">
        <f t="shared" si="2"/>
        <v>0</v>
      </c>
      <c r="P38" s="149"/>
      <c r="Q38" s="34">
        <f>L38/V5</f>
        <v>0</v>
      </c>
      <c r="R38" s="34">
        <f>M38/W5</f>
        <v>0</v>
      </c>
      <c r="S38" s="34">
        <f>N38/X5</f>
        <v>0</v>
      </c>
      <c r="T38" s="34">
        <f>O38/Y5</f>
        <v>0</v>
      </c>
      <c r="U38" s="35" t="e">
        <f t="shared" si="3"/>
        <v>#DIV/0!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127"/>
      <c r="E39" s="128"/>
      <c r="F39" s="128"/>
      <c r="G39" s="129">
        <f t="shared" si="4"/>
        <v>0</v>
      </c>
      <c r="H39" s="130"/>
      <c r="I39" s="128"/>
      <c r="J39" s="128"/>
      <c r="K39" s="146">
        <f t="shared" si="0"/>
        <v>0</v>
      </c>
      <c r="L39" s="147">
        <f t="shared" si="1"/>
        <v>0</v>
      </c>
      <c r="M39" s="148">
        <f t="shared" si="1"/>
        <v>0</v>
      </c>
      <c r="N39" s="148">
        <f t="shared" si="1"/>
        <v>0</v>
      </c>
      <c r="O39" s="129">
        <f t="shared" si="2"/>
        <v>0</v>
      </c>
      <c r="P39" s="149"/>
      <c r="Q39" s="34">
        <f>L39/V5</f>
        <v>0</v>
      </c>
      <c r="R39" s="34">
        <f>M39/W5</f>
        <v>0</v>
      </c>
      <c r="S39" s="34">
        <f>N39/X5</f>
        <v>0</v>
      </c>
      <c r="T39" s="34">
        <f>O39/Y5</f>
        <v>0</v>
      </c>
      <c r="U39" s="35" t="e">
        <f t="shared" si="3"/>
        <v>#DIV/0!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122"/>
      <c r="E40" s="123"/>
      <c r="F40" s="123"/>
      <c r="G40" s="124">
        <f t="shared" si="4"/>
        <v>0</v>
      </c>
      <c r="H40" s="125"/>
      <c r="I40" s="123"/>
      <c r="J40" s="123"/>
      <c r="K40" s="141">
        <f t="shared" si="0"/>
        <v>0</v>
      </c>
      <c r="L40" s="142">
        <f t="shared" si="1"/>
        <v>0</v>
      </c>
      <c r="M40" s="143">
        <f t="shared" si="1"/>
        <v>0</v>
      </c>
      <c r="N40" s="143">
        <f t="shared" si="1"/>
        <v>0</v>
      </c>
      <c r="O40" s="124">
        <f t="shared" si="2"/>
        <v>0</v>
      </c>
      <c r="P40" s="144"/>
      <c r="Q40" s="34">
        <f>L40/V5</f>
        <v>0</v>
      </c>
      <c r="R40" s="34">
        <f>M40/W5</f>
        <v>0</v>
      </c>
      <c r="S40" s="34">
        <f>N40/X5</f>
        <v>0</v>
      </c>
      <c r="T40" s="34">
        <f>O40/Y5</f>
        <v>0</v>
      </c>
      <c r="U40" s="35" t="e">
        <f t="shared" si="3"/>
        <v>#DIV/0!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25"/>
      <c r="E41" s="26"/>
      <c r="F41" s="26"/>
      <c r="G41" s="126">
        <f t="shared" si="4"/>
        <v>0</v>
      </c>
      <c r="H41" s="28"/>
      <c r="I41" s="26"/>
      <c r="J41" s="26"/>
      <c r="K41" s="145">
        <f t="shared" si="0"/>
        <v>0</v>
      </c>
      <c r="L41" s="152">
        <f t="shared" si="1"/>
        <v>0</v>
      </c>
      <c r="M41" s="153">
        <f t="shared" si="1"/>
        <v>0</v>
      </c>
      <c r="N41" s="153">
        <f t="shared" si="1"/>
        <v>0</v>
      </c>
      <c r="O41" s="154">
        <f t="shared" si="2"/>
        <v>0</v>
      </c>
      <c r="P41" s="49"/>
      <c r="Q41" s="34">
        <f>L41/V5</f>
        <v>0</v>
      </c>
      <c r="R41" s="34">
        <f>M41/W5</f>
        <v>0</v>
      </c>
      <c r="S41" s="34">
        <f>N41/X5</f>
        <v>0</v>
      </c>
      <c r="T41" s="34">
        <f>O41/Y5</f>
        <v>0</v>
      </c>
      <c r="U41" s="35" t="e">
        <f t="shared" si="3"/>
        <v>#DIV/0!</v>
      </c>
      <c r="V41" s="70"/>
      <c r="W41" s="70"/>
      <c r="X41" s="70"/>
      <c r="Y41" s="70"/>
    </row>
    <row r="42" spans="1:25" s="37" customFormat="1" ht="32.25" thickBot="1" x14ac:dyDescent="0.3">
      <c r="A42" s="38" t="s">
        <v>95</v>
      </c>
      <c r="B42" s="64" t="s">
        <v>96</v>
      </c>
      <c r="C42" s="72" t="s">
        <v>97</v>
      </c>
      <c r="D42" s="122"/>
      <c r="E42" s="123"/>
      <c r="F42" s="123"/>
      <c r="G42" s="124">
        <f t="shared" si="4"/>
        <v>0</v>
      </c>
      <c r="H42" s="125"/>
      <c r="I42" s="123"/>
      <c r="J42" s="123"/>
      <c r="K42" s="141">
        <f t="shared" si="0"/>
        <v>0</v>
      </c>
      <c r="L42" s="142">
        <f t="shared" si="1"/>
        <v>0</v>
      </c>
      <c r="M42" s="143">
        <f t="shared" si="1"/>
        <v>0</v>
      </c>
      <c r="N42" s="143">
        <f t="shared" si="1"/>
        <v>0</v>
      </c>
      <c r="O42" s="124">
        <f t="shared" si="2"/>
        <v>0</v>
      </c>
      <c r="P42" s="144"/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25"/>
      <c r="E43" s="26"/>
      <c r="F43" s="26"/>
      <c r="G43" s="126">
        <f t="shared" si="4"/>
        <v>0</v>
      </c>
      <c r="H43" s="28"/>
      <c r="I43" s="26"/>
      <c r="J43" s="26"/>
      <c r="K43" s="145">
        <f t="shared" si="0"/>
        <v>0</v>
      </c>
      <c r="L43" s="152">
        <f t="shared" si="1"/>
        <v>0</v>
      </c>
      <c r="M43" s="153">
        <f t="shared" si="1"/>
        <v>0</v>
      </c>
      <c r="N43" s="153">
        <f t="shared" si="1"/>
        <v>0</v>
      </c>
      <c r="O43" s="154">
        <f t="shared" si="2"/>
        <v>0</v>
      </c>
      <c r="P43" s="49"/>
      <c r="Q43" s="34">
        <f>L43/V5</f>
        <v>0</v>
      </c>
      <c r="R43" s="34">
        <f>M43/W5</f>
        <v>0</v>
      </c>
      <c r="S43" s="34">
        <f>N43/X5</f>
        <v>0</v>
      </c>
      <c r="T43" s="34">
        <f>O43/Y5</f>
        <v>0</v>
      </c>
      <c r="U43" s="35" t="e">
        <f t="shared" si="3"/>
        <v>#DIV/0!</v>
      </c>
      <c r="V43" s="36"/>
      <c r="W43" s="36"/>
      <c r="X43" s="36"/>
      <c r="Y43" s="36"/>
    </row>
    <row r="44" spans="1:25" s="37" customFormat="1" ht="16.5" thickBot="1" x14ac:dyDescent="0.3">
      <c r="A44" s="50" t="s">
        <v>101</v>
      </c>
      <c r="B44" s="57" t="s">
        <v>102</v>
      </c>
      <c r="C44" s="52" t="s">
        <v>103</v>
      </c>
      <c r="D44" s="127"/>
      <c r="E44" s="128"/>
      <c r="F44" s="128"/>
      <c r="G44" s="129">
        <f t="shared" si="4"/>
        <v>0</v>
      </c>
      <c r="H44" s="130"/>
      <c r="I44" s="128"/>
      <c r="J44" s="128"/>
      <c r="K44" s="146">
        <f t="shared" si="0"/>
        <v>0</v>
      </c>
      <c r="L44" s="147">
        <f t="shared" si="1"/>
        <v>0</v>
      </c>
      <c r="M44" s="148">
        <f t="shared" si="1"/>
        <v>0</v>
      </c>
      <c r="N44" s="148">
        <f t="shared" si="1"/>
        <v>0</v>
      </c>
      <c r="O44" s="129">
        <f t="shared" si="2"/>
        <v>0</v>
      </c>
      <c r="P44" s="149"/>
      <c r="Q44" s="34">
        <f>L44/V5</f>
        <v>0</v>
      </c>
      <c r="R44" s="34">
        <f>M44/W5</f>
        <v>0</v>
      </c>
      <c r="S44" s="34">
        <f>N44/X5</f>
        <v>0</v>
      </c>
      <c r="T44" s="34">
        <f>O44/Y5</f>
        <v>0</v>
      </c>
      <c r="U44" s="35" t="e">
        <f t="shared" si="3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127"/>
      <c r="E45" s="128"/>
      <c r="F45" s="128"/>
      <c r="G45" s="129">
        <f t="shared" si="4"/>
        <v>0</v>
      </c>
      <c r="H45" s="130"/>
      <c r="I45" s="128"/>
      <c r="J45" s="128"/>
      <c r="K45" s="146">
        <f t="shared" si="0"/>
        <v>0</v>
      </c>
      <c r="L45" s="147">
        <f t="shared" si="1"/>
        <v>0</v>
      </c>
      <c r="M45" s="148">
        <f t="shared" si="1"/>
        <v>0</v>
      </c>
      <c r="N45" s="148">
        <f t="shared" si="1"/>
        <v>0</v>
      </c>
      <c r="O45" s="129">
        <f t="shared" si="2"/>
        <v>0</v>
      </c>
      <c r="P45" s="149"/>
      <c r="Q45" s="34">
        <f>L45/V5</f>
        <v>0</v>
      </c>
      <c r="R45" s="34">
        <f>M45/W5</f>
        <v>0</v>
      </c>
      <c r="S45" s="34">
        <f>N45/X5</f>
        <v>0</v>
      </c>
      <c r="T45" s="34">
        <f>O45/Y5</f>
        <v>0</v>
      </c>
      <c r="U45" s="35" t="e">
        <f t="shared" si="3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122"/>
      <c r="E46" s="123"/>
      <c r="F46" s="123"/>
      <c r="G46" s="124">
        <f t="shared" si="4"/>
        <v>0</v>
      </c>
      <c r="H46" s="125"/>
      <c r="I46" s="123"/>
      <c r="J46" s="123"/>
      <c r="K46" s="141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0</v>
      </c>
      <c r="O46" s="124">
        <f t="shared" si="2"/>
        <v>0</v>
      </c>
      <c r="P46" s="144"/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25"/>
      <c r="E47" s="26"/>
      <c r="F47" s="26"/>
      <c r="G47" s="126">
        <f t="shared" si="4"/>
        <v>0</v>
      </c>
      <c r="H47" s="28"/>
      <c r="I47" s="26"/>
      <c r="J47" s="26"/>
      <c r="K47" s="145">
        <f t="shared" si="0"/>
        <v>0</v>
      </c>
      <c r="L47" s="152">
        <f t="shared" si="1"/>
        <v>0</v>
      </c>
      <c r="M47" s="153">
        <f t="shared" si="1"/>
        <v>0</v>
      </c>
      <c r="N47" s="153">
        <f t="shared" si="1"/>
        <v>0</v>
      </c>
      <c r="O47" s="154">
        <f t="shared" si="2"/>
        <v>0</v>
      </c>
      <c r="P47" s="49"/>
      <c r="Q47" s="34">
        <f>L47/V5</f>
        <v>0</v>
      </c>
      <c r="R47" s="34">
        <f>M47/W5</f>
        <v>0</v>
      </c>
      <c r="S47" s="34">
        <f>N47/X5</f>
        <v>0</v>
      </c>
      <c r="T47" s="34">
        <f>O47/Y5</f>
        <v>0</v>
      </c>
      <c r="U47" s="35" t="e">
        <f t="shared" si="3"/>
        <v>#DIV/0!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127"/>
      <c r="E48" s="128"/>
      <c r="F48" s="128"/>
      <c r="G48" s="129">
        <f t="shared" si="4"/>
        <v>0</v>
      </c>
      <c r="H48" s="130"/>
      <c r="I48" s="128"/>
      <c r="J48" s="128"/>
      <c r="K48" s="146">
        <f t="shared" si="0"/>
        <v>0</v>
      </c>
      <c r="L48" s="147">
        <f t="shared" si="1"/>
        <v>0</v>
      </c>
      <c r="M48" s="148">
        <f t="shared" si="1"/>
        <v>0</v>
      </c>
      <c r="N48" s="148">
        <f t="shared" si="1"/>
        <v>0</v>
      </c>
      <c r="O48" s="129">
        <f t="shared" si="2"/>
        <v>0</v>
      </c>
      <c r="P48" s="149"/>
      <c r="Q48" s="34">
        <f>L48/V5</f>
        <v>0</v>
      </c>
      <c r="R48" s="34">
        <f>M48/W5</f>
        <v>0</v>
      </c>
      <c r="S48" s="34">
        <f>N48/X5</f>
        <v>0</v>
      </c>
      <c r="T48" s="34">
        <f>O48/Y5</f>
        <v>0</v>
      </c>
      <c r="U48" s="35" t="e">
        <f t="shared" si="3"/>
        <v>#DIV/0!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127"/>
      <c r="E49" s="128"/>
      <c r="F49" s="128"/>
      <c r="G49" s="129">
        <f t="shared" si="4"/>
        <v>0</v>
      </c>
      <c r="H49" s="130"/>
      <c r="I49" s="128"/>
      <c r="J49" s="128"/>
      <c r="K49" s="146">
        <f t="shared" si="0"/>
        <v>0</v>
      </c>
      <c r="L49" s="147">
        <f t="shared" si="1"/>
        <v>0</v>
      </c>
      <c r="M49" s="148">
        <f t="shared" si="1"/>
        <v>0</v>
      </c>
      <c r="N49" s="148">
        <f t="shared" si="1"/>
        <v>0</v>
      </c>
      <c r="O49" s="129">
        <f t="shared" si="2"/>
        <v>0</v>
      </c>
      <c r="P49" s="149"/>
      <c r="Q49" s="34">
        <f>L49/V5</f>
        <v>0</v>
      </c>
      <c r="R49" s="34">
        <f>M49/W5</f>
        <v>0</v>
      </c>
      <c r="S49" s="34">
        <f>N49/X5</f>
        <v>0</v>
      </c>
      <c r="T49" s="34">
        <f>O49/Y5</f>
        <v>0</v>
      </c>
      <c r="U49" s="35" t="e">
        <f t="shared" si="3"/>
        <v>#DIV/0!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127"/>
      <c r="E50" s="128"/>
      <c r="F50" s="128"/>
      <c r="G50" s="129">
        <f t="shared" si="4"/>
        <v>0</v>
      </c>
      <c r="H50" s="130"/>
      <c r="I50" s="128"/>
      <c r="J50" s="128"/>
      <c r="K50" s="146">
        <f t="shared" si="0"/>
        <v>0</v>
      </c>
      <c r="L50" s="147">
        <f t="shared" si="1"/>
        <v>0</v>
      </c>
      <c r="M50" s="148">
        <f t="shared" si="1"/>
        <v>0</v>
      </c>
      <c r="N50" s="148">
        <f t="shared" si="1"/>
        <v>0</v>
      </c>
      <c r="O50" s="129">
        <f t="shared" si="2"/>
        <v>0</v>
      </c>
      <c r="P50" s="149"/>
      <c r="Q50" s="34">
        <f>L50/V5</f>
        <v>0</v>
      </c>
      <c r="R50" s="34">
        <f>M50/W5</f>
        <v>0</v>
      </c>
      <c r="S50" s="34">
        <f>N50/X5</f>
        <v>0</v>
      </c>
      <c r="T50" s="34">
        <f>O50/Y5</f>
        <v>0</v>
      </c>
      <c r="U50" s="35" t="e">
        <f t="shared" si="3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127"/>
      <c r="E51" s="128"/>
      <c r="F51" s="128"/>
      <c r="G51" s="129">
        <f t="shared" si="4"/>
        <v>0</v>
      </c>
      <c r="H51" s="130"/>
      <c r="I51" s="128"/>
      <c r="J51" s="128"/>
      <c r="K51" s="146">
        <f t="shared" si="0"/>
        <v>0</v>
      </c>
      <c r="L51" s="147">
        <f t="shared" si="1"/>
        <v>0</v>
      </c>
      <c r="M51" s="148">
        <f t="shared" si="1"/>
        <v>0</v>
      </c>
      <c r="N51" s="148">
        <f t="shared" si="1"/>
        <v>0</v>
      </c>
      <c r="O51" s="129">
        <f t="shared" si="2"/>
        <v>0</v>
      </c>
      <c r="P51" s="149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127"/>
      <c r="E52" s="128"/>
      <c r="F52" s="128"/>
      <c r="G52" s="129">
        <f t="shared" si="4"/>
        <v>0</v>
      </c>
      <c r="H52" s="130"/>
      <c r="I52" s="128"/>
      <c r="J52" s="128"/>
      <c r="K52" s="146">
        <f t="shared" si="0"/>
        <v>0</v>
      </c>
      <c r="L52" s="147">
        <f t="shared" si="1"/>
        <v>0</v>
      </c>
      <c r="M52" s="148">
        <f t="shared" si="1"/>
        <v>0</v>
      </c>
      <c r="N52" s="148">
        <f t="shared" si="1"/>
        <v>0</v>
      </c>
      <c r="O52" s="129">
        <f t="shared" si="2"/>
        <v>0</v>
      </c>
      <c r="P52" s="149"/>
      <c r="Q52" s="34">
        <f>L52/V5</f>
        <v>0</v>
      </c>
      <c r="R52" s="34">
        <f>M52/W5</f>
        <v>0</v>
      </c>
      <c r="S52" s="34">
        <f>N52/X5</f>
        <v>0</v>
      </c>
      <c r="T52" s="34">
        <f>O52/Y5</f>
        <v>0</v>
      </c>
      <c r="U52" s="35" t="e">
        <f t="shared" si="3"/>
        <v>#DIV/0!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127"/>
      <c r="E53" s="128"/>
      <c r="F53" s="128"/>
      <c r="G53" s="129">
        <f t="shared" si="4"/>
        <v>0</v>
      </c>
      <c r="H53" s="130"/>
      <c r="I53" s="128"/>
      <c r="J53" s="128"/>
      <c r="K53" s="146">
        <f t="shared" si="0"/>
        <v>0</v>
      </c>
      <c r="L53" s="147">
        <f t="shared" si="1"/>
        <v>0</v>
      </c>
      <c r="M53" s="148">
        <f t="shared" si="1"/>
        <v>0</v>
      </c>
      <c r="N53" s="148">
        <f t="shared" si="1"/>
        <v>0</v>
      </c>
      <c r="O53" s="129">
        <f t="shared" si="2"/>
        <v>0</v>
      </c>
      <c r="P53" s="149"/>
      <c r="Q53" s="34">
        <f>L53/V5</f>
        <v>0</v>
      </c>
      <c r="R53" s="34">
        <f>M53/W5</f>
        <v>0</v>
      </c>
      <c r="S53" s="34">
        <f>N53/X5</f>
        <v>0</v>
      </c>
      <c r="T53" s="34">
        <f>O53/Y5</f>
        <v>0</v>
      </c>
      <c r="U53" s="35" t="e">
        <f t="shared" si="3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127"/>
      <c r="E54" s="128"/>
      <c r="F54" s="128"/>
      <c r="G54" s="129">
        <f t="shared" si="4"/>
        <v>0</v>
      </c>
      <c r="H54" s="130"/>
      <c r="I54" s="128"/>
      <c r="J54" s="128"/>
      <c r="K54" s="146">
        <f t="shared" si="0"/>
        <v>0</v>
      </c>
      <c r="L54" s="147">
        <f t="shared" si="1"/>
        <v>0</v>
      </c>
      <c r="M54" s="148">
        <f t="shared" si="1"/>
        <v>0</v>
      </c>
      <c r="N54" s="148">
        <f t="shared" si="1"/>
        <v>0</v>
      </c>
      <c r="O54" s="129">
        <f t="shared" si="2"/>
        <v>0</v>
      </c>
      <c r="P54" s="149"/>
      <c r="Q54" s="34">
        <f>L54/V5</f>
        <v>0</v>
      </c>
      <c r="R54" s="34">
        <f>M54/W5</f>
        <v>0</v>
      </c>
      <c r="S54" s="34">
        <f>N54/X5</f>
        <v>0</v>
      </c>
      <c r="T54" s="34">
        <f>O54/Y5</f>
        <v>0</v>
      </c>
      <c r="U54" s="35" t="e">
        <f t="shared" si="3"/>
        <v>#DIV/0!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127"/>
      <c r="E55" s="128"/>
      <c r="F55" s="128"/>
      <c r="G55" s="129">
        <f t="shared" si="4"/>
        <v>0</v>
      </c>
      <c r="H55" s="130"/>
      <c r="I55" s="128"/>
      <c r="J55" s="128"/>
      <c r="K55" s="146">
        <f t="shared" si="0"/>
        <v>0</v>
      </c>
      <c r="L55" s="147">
        <f t="shared" si="1"/>
        <v>0</v>
      </c>
      <c r="M55" s="148">
        <f t="shared" si="1"/>
        <v>0</v>
      </c>
      <c r="N55" s="148">
        <f t="shared" si="1"/>
        <v>0</v>
      </c>
      <c r="O55" s="129">
        <f t="shared" si="2"/>
        <v>0</v>
      </c>
      <c r="P55" s="149"/>
      <c r="Q55" s="34">
        <f>L55/V5</f>
        <v>0</v>
      </c>
      <c r="R55" s="34">
        <f>M55/W5</f>
        <v>0</v>
      </c>
      <c r="S55" s="34">
        <f>N55/X5</f>
        <v>0</v>
      </c>
      <c r="T55" s="34">
        <f>O55/Y5</f>
        <v>0</v>
      </c>
      <c r="U55" s="35" t="e">
        <f t="shared" si="3"/>
        <v>#DIV/0!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127"/>
      <c r="E56" s="128"/>
      <c r="F56" s="128"/>
      <c r="G56" s="129">
        <f t="shared" si="4"/>
        <v>0</v>
      </c>
      <c r="H56" s="130"/>
      <c r="I56" s="128"/>
      <c r="J56" s="128"/>
      <c r="K56" s="146">
        <f t="shared" si="0"/>
        <v>0</v>
      </c>
      <c r="L56" s="147">
        <f t="shared" si="1"/>
        <v>0</v>
      </c>
      <c r="M56" s="148">
        <f t="shared" si="1"/>
        <v>0</v>
      </c>
      <c r="N56" s="148">
        <f t="shared" si="1"/>
        <v>0</v>
      </c>
      <c r="O56" s="129">
        <f t="shared" si="2"/>
        <v>0</v>
      </c>
      <c r="P56" s="149"/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127"/>
      <c r="E57" s="128"/>
      <c r="F57" s="128"/>
      <c r="G57" s="129">
        <f t="shared" si="4"/>
        <v>0</v>
      </c>
      <c r="H57" s="130"/>
      <c r="I57" s="128"/>
      <c r="J57" s="128"/>
      <c r="K57" s="146">
        <f t="shared" si="0"/>
        <v>0</v>
      </c>
      <c r="L57" s="147">
        <f t="shared" si="1"/>
        <v>0</v>
      </c>
      <c r="M57" s="148">
        <f t="shared" si="1"/>
        <v>0</v>
      </c>
      <c r="N57" s="148">
        <f t="shared" si="1"/>
        <v>0</v>
      </c>
      <c r="O57" s="129">
        <f t="shared" si="2"/>
        <v>0</v>
      </c>
      <c r="P57" s="149"/>
      <c r="Q57" s="34">
        <f>L57/V5</f>
        <v>0</v>
      </c>
      <c r="R57" s="34">
        <f>M57/W5</f>
        <v>0</v>
      </c>
      <c r="S57" s="34">
        <f>N57/X5</f>
        <v>0</v>
      </c>
      <c r="T57" s="34">
        <f>O57/Y5</f>
        <v>0</v>
      </c>
      <c r="U57" s="35" t="e">
        <f t="shared" si="3"/>
        <v>#DIV/0!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127"/>
      <c r="E58" s="128"/>
      <c r="F58" s="128"/>
      <c r="G58" s="129">
        <f t="shared" si="4"/>
        <v>0</v>
      </c>
      <c r="H58" s="130"/>
      <c r="I58" s="128"/>
      <c r="J58" s="128"/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/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122"/>
      <c r="E59" s="123"/>
      <c r="F59" s="123"/>
      <c r="G59" s="124">
        <f t="shared" si="4"/>
        <v>0</v>
      </c>
      <c r="H59" s="125"/>
      <c r="I59" s="123"/>
      <c r="J59" s="123"/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/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25"/>
      <c r="E60" s="26"/>
      <c r="F60" s="26"/>
      <c r="G60" s="126">
        <f t="shared" si="4"/>
        <v>0</v>
      </c>
      <c r="H60" s="28"/>
      <c r="I60" s="26"/>
      <c r="J60" s="26"/>
      <c r="K60" s="145">
        <f t="shared" si="0"/>
        <v>0</v>
      </c>
      <c r="L60" s="152">
        <f t="shared" si="1"/>
        <v>0</v>
      </c>
      <c r="M60" s="153">
        <f t="shared" si="1"/>
        <v>0</v>
      </c>
      <c r="N60" s="153">
        <f t="shared" si="1"/>
        <v>0</v>
      </c>
      <c r="O60" s="154">
        <f t="shared" si="2"/>
        <v>0</v>
      </c>
      <c r="P60" s="49"/>
      <c r="Q60" s="34">
        <f>L60/V5</f>
        <v>0</v>
      </c>
      <c r="R60" s="34">
        <f>M60/W5</f>
        <v>0</v>
      </c>
      <c r="S60" s="34">
        <f>N60/X5</f>
        <v>0</v>
      </c>
      <c r="T60" s="34">
        <f>O60/Y5</f>
        <v>0</v>
      </c>
      <c r="U60" s="35" t="e">
        <f t="shared" si="3"/>
        <v>#DIV/0!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127"/>
      <c r="E61" s="128"/>
      <c r="F61" s="128"/>
      <c r="G61" s="129">
        <f t="shared" si="4"/>
        <v>0</v>
      </c>
      <c r="H61" s="130"/>
      <c r="I61" s="128"/>
      <c r="J61" s="128"/>
      <c r="K61" s="146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127"/>
      <c r="E62" s="128"/>
      <c r="F62" s="128"/>
      <c r="G62" s="129">
        <f t="shared" si="4"/>
        <v>0</v>
      </c>
      <c r="H62" s="130"/>
      <c r="I62" s="128"/>
      <c r="J62" s="128"/>
      <c r="K62" s="146">
        <f t="shared" si="0"/>
        <v>0</v>
      </c>
      <c r="L62" s="147">
        <f t="shared" si="1"/>
        <v>0</v>
      </c>
      <c r="M62" s="148">
        <f t="shared" si="1"/>
        <v>0</v>
      </c>
      <c r="N62" s="148">
        <f t="shared" si="1"/>
        <v>0</v>
      </c>
      <c r="O62" s="129">
        <f t="shared" si="2"/>
        <v>0</v>
      </c>
      <c r="P62" s="149"/>
      <c r="Q62" s="34">
        <f>L62/V5</f>
        <v>0</v>
      </c>
      <c r="R62" s="34">
        <f>M62/W5</f>
        <v>0</v>
      </c>
      <c r="S62" s="34">
        <f>N62/X5</f>
        <v>0</v>
      </c>
      <c r="T62" s="34">
        <f>O62/Y5</f>
        <v>0</v>
      </c>
      <c r="U62" s="35" t="e">
        <f t="shared" si="3"/>
        <v>#DIV/0!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122"/>
      <c r="E63" s="123"/>
      <c r="F63" s="123"/>
      <c r="G63" s="124">
        <f t="shared" si="4"/>
        <v>0</v>
      </c>
      <c r="H63" s="125"/>
      <c r="I63" s="123"/>
      <c r="J63" s="123"/>
      <c r="K63" s="141">
        <f t="shared" si="0"/>
        <v>0</v>
      </c>
      <c r="L63" s="142">
        <f t="shared" si="1"/>
        <v>0</v>
      </c>
      <c r="M63" s="143">
        <f t="shared" si="1"/>
        <v>0</v>
      </c>
      <c r="N63" s="143">
        <f t="shared" si="1"/>
        <v>0</v>
      </c>
      <c r="O63" s="124">
        <f t="shared" si="2"/>
        <v>0</v>
      </c>
      <c r="P63" s="144"/>
      <c r="Q63" s="34">
        <f>L63/V5</f>
        <v>0</v>
      </c>
      <c r="R63" s="34">
        <f>M63/W5</f>
        <v>0</v>
      </c>
      <c r="S63" s="34">
        <f>N63/X5</f>
        <v>0</v>
      </c>
      <c r="T63" s="34">
        <f>O63/Y5</f>
        <v>0</v>
      </c>
      <c r="U63" s="35" t="e">
        <f t="shared" si="3"/>
        <v>#DIV/0!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25"/>
      <c r="E64" s="26"/>
      <c r="F64" s="26"/>
      <c r="G64" s="126">
        <f t="shared" si="4"/>
        <v>0</v>
      </c>
      <c r="H64" s="28"/>
      <c r="I64" s="26"/>
      <c r="J64" s="26"/>
      <c r="K64" s="145">
        <f t="shared" si="0"/>
        <v>0</v>
      </c>
      <c r="L64" s="152">
        <f t="shared" si="1"/>
        <v>0</v>
      </c>
      <c r="M64" s="153">
        <f t="shared" si="1"/>
        <v>0</v>
      </c>
      <c r="N64" s="153">
        <f t="shared" si="1"/>
        <v>0</v>
      </c>
      <c r="O64" s="154">
        <f t="shared" si="2"/>
        <v>0</v>
      </c>
      <c r="P64" s="49"/>
      <c r="Q64" s="34">
        <f>L64/V5</f>
        <v>0</v>
      </c>
      <c r="R64" s="34">
        <f>M64/W5</f>
        <v>0</v>
      </c>
      <c r="S64" s="34">
        <f>N64/X5</f>
        <v>0</v>
      </c>
      <c r="T64" s="34">
        <f>O64/Y5</f>
        <v>0</v>
      </c>
      <c r="U64" s="35" t="e">
        <f t="shared" si="3"/>
        <v>#DIV/0!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127"/>
      <c r="E65" s="128"/>
      <c r="F65" s="128"/>
      <c r="G65" s="129">
        <f t="shared" si="4"/>
        <v>0</v>
      </c>
      <c r="H65" s="130"/>
      <c r="I65" s="128"/>
      <c r="J65" s="128"/>
      <c r="K65" s="146">
        <f t="shared" si="0"/>
        <v>0</v>
      </c>
      <c r="L65" s="147">
        <f t="shared" si="1"/>
        <v>0</v>
      </c>
      <c r="M65" s="148">
        <f t="shared" si="1"/>
        <v>0</v>
      </c>
      <c r="N65" s="148">
        <f t="shared" si="1"/>
        <v>0</v>
      </c>
      <c r="O65" s="129">
        <f t="shared" si="2"/>
        <v>0</v>
      </c>
      <c r="P65" s="149"/>
      <c r="Q65" s="34">
        <f>L65/V5</f>
        <v>0</v>
      </c>
      <c r="R65" s="34">
        <f>M65/W5</f>
        <v>0</v>
      </c>
      <c r="S65" s="34">
        <f>N65/X5</f>
        <v>0</v>
      </c>
      <c r="T65" s="34">
        <f>O65/Y5</f>
        <v>0</v>
      </c>
      <c r="U65" s="35" t="e">
        <f t="shared" si="3"/>
        <v>#DIV/0!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127"/>
      <c r="E66" s="128"/>
      <c r="F66" s="128"/>
      <c r="G66" s="129">
        <f t="shared" si="4"/>
        <v>0</v>
      </c>
      <c r="H66" s="130"/>
      <c r="I66" s="128"/>
      <c r="J66" s="128"/>
      <c r="K66" s="146">
        <f t="shared" si="0"/>
        <v>0</v>
      </c>
      <c r="L66" s="147">
        <f t="shared" si="1"/>
        <v>0</v>
      </c>
      <c r="M66" s="148">
        <f t="shared" si="1"/>
        <v>0</v>
      </c>
      <c r="N66" s="148">
        <f t="shared" si="1"/>
        <v>0</v>
      </c>
      <c r="O66" s="129">
        <f t="shared" si="2"/>
        <v>0</v>
      </c>
      <c r="P66" s="149"/>
      <c r="Q66" s="34">
        <f>L66/V5</f>
        <v>0</v>
      </c>
      <c r="R66" s="34">
        <f>M66/W5</f>
        <v>0</v>
      </c>
      <c r="S66" s="34">
        <f>N66/X5</f>
        <v>0</v>
      </c>
      <c r="T66" s="34">
        <f>O66/Y5</f>
        <v>0</v>
      </c>
      <c r="U66" s="35" t="e">
        <f t="shared" si="3"/>
        <v>#DIV/0!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127"/>
      <c r="E67" s="128"/>
      <c r="F67" s="128"/>
      <c r="G67" s="129">
        <f t="shared" si="4"/>
        <v>0</v>
      </c>
      <c r="H67" s="130"/>
      <c r="I67" s="128"/>
      <c r="J67" s="128"/>
      <c r="K67" s="146">
        <f t="shared" si="0"/>
        <v>0</v>
      </c>
      <c r="L67" s="147">
        <f t="shared" si="1"/>
        <v>0</v>
      </c>
      <c r="M67" s="148">
        <f t="shared" si="1"/>
        <v>0</v>
      </c>
      <c r="N67" s="148">
        <f t="shared" si="1"/>
        <v>0</v>
      </c>
      <c r="O67" s="129">
        <f t="shared" si="2"/>
        <v>0</v>
      </c>
      <c r="P67" s="149"/>
      <c r="Q67" s="34">
        <f>L67/V5</f>
        <v>0</v>
      </c>
      <c r="R67" s="34">
        <f>M67/W5</f>
        <v>0</v>
      </c>
      <c r="S67" s="34">
        <f>N67/X5</f>
        <v>0</v>
      </c>
      <c r="T67" s="34">
        <f>O67/Y5</f>
        <v>0</v>
      </c>
      <c r="U67" s="35" t="e">
        <f t="shared" si="3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122"/>
      <c r="E68" s="123"/>
      <c r="F68" s="123"/>
      <c r="G68" s="124">
        <f t="shared" si="4"/>
        <v>0</v>
      </c>
      <c r="H68" s="125"/>
      <c r="I68" s="123"/>
      <c r="J68" s="123"/>
      <c r="K68" s="141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/>
      <c r="Q68" s="34">
        <f>L68/V5</f>
        <v>0</v>
      </c>
      <c r="R68" s="34">
        <f>M68/W5</f>
        <v>0</v>
      </c>
      <c r="S68" s="34">
        <f>N68/X5</f>
        <v>0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25"/>
      <c r="E69" s="26"/>
      <c r="F69" s="26"/>
      <c r="G69" s="126">
        <f t="shared" si="4"/>
        <v>0</v>
      </c>
      <c r="H69" s="28"/>
      <c r="I69" s="26"/>
      <c r="J69" s="26"/>
      <c r="K69" s="145">
        <f t="shared" si="0"/>
        <v>0</v>
      </c>
      <c r="L69" s="139">
        <f t="shared" si="1"/>
        <v>0</v>
      </c>
      <c r="M69" s="140">
        <f t="shared" si="1"/>
        <v>0</v>
      </c>
      <c r="N69" s="140">
        <f t="shared" si="1"/>
        <v>0</v>
      </c>
      <c r="O69" s="126">
        <f t="shared" si="2"/>
        <v>0</v>
      </c>
      <c r="P69" s="49"/>
      <c r="Q69" s="34">
        <f>L69/V5</f>
        <v>0</v>
      </c>
      <c r="R69" s="34">
        <f>M69/W5</f>
        <v>0</v>
      </c>
      <c r="S69" s="34">
        <f>N69/X5</f>
        <v>0</v>
      </c>
      <c r="T69" s="34">
        <f>O69/Y5</f>
        <v>0</v>
      </c>
      <c r="U69" s="35" t="e">
        <f t="shared" si="3"/>
        <v>#DIV/0!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127"/>
      <c r="E70" s="128"/>
      <c r="F70" s="128"/>
      <c r="G70" s="129">
        <f t="shared" si="4"/>
        <v>0</v>
      </c>
      <c r="H70" s="130"/>
      <c r="I70" s="128"/>
      <c r="J70" s="128"/>
      <c r="K70" s="146">
        <f t="shared" si="0"/>
        <v>0</v>
      </c>
      <c r="L70" s="147">
        <f t="shared" ref="L70:N73" si="5">D70+H70</f>
        <v>0</v>
      </c>
      <c r="M70" s="148">
        <f t="shared" si="5"/>
        <v>0</v>
      </c>
      <c r="N70" s="148">
        <f t="shared" si="5"/>
        <v>0</v>
      </c>
      <c r="O70" s="129">
        <f t="shared" si="2"/>
        <v>0</v>
      </c>
      <c r="P70" s="149"/>
      <c r="Q70" s="34">
        <f>L70/V5</f>
        <v>0</v>
      </c>
      <c r="R70" s="34">
        <f>M70/W5</f>
        <v>0</v>
      </c>
      <c r="S70" s="34">
        <f>N70/X5</f>
        <v>0</v>
      </c>
      <c r="T70" s="34">
        <f>O70/Y5</f>
        <v>0</v>
      </c>
      <c r="U70" s="35" t="e">
        <f t="shared" si="3"/>
        <v>#DIV/0!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127"/>
      <c r="E71" s="128"/>
      <c r="F71" s="128"/>
      <c r="G71" s="129">
        <f t="shared" si="4"/>
        <v>0</v>
      </c>
      <c r="H71" s="130"/>
      <c r="I71" s="128"/>
      <c r="J71" s="128"/>
      <c r="K71" s="146">
        <f t="shared" si="0"/>
        <v>0</v>
      </c>
      <c r="L71" s="147">
        <f t="shared" si="5"/>
        <v>0</v>
      </c>
      <c r="M71" s="148">
        <f t="shared" si="5"/>
        <v>0</v>
      </c>
      <c r="N71" s="148">
        <f t="shared" si="5"/>
        <v>0</v>
      </c>
      <c r="O71" s="129">
        <f t="shared" si="2"/>
        <v>0</v>
      </c>
      <c r="P71" s="149"/>
      <c r="Q71" s="34">
        <f>L71/V5</f>
        <v>0</v>
      </c>
      <c r="R71" s="34">
        <f>M71/W5</f>
        <v>0</v>
      </c>
      <c r="S71" s="34">
        <f>N71/X5</f>
        <v>0</v>
      </c>
      <c r="T71" s="34">
        <f>O71/Y5</f>
        <v>0</v>
      </c>
      <c r="U71" s="35" t="e">
        <f t="shared" si="3"/>
        <v>#DIV/0!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31"/>
      <c r="E72" s="132"/>
      <c r="F72" s="132"/>
      <c r="G72" s="133">
        <f t="shared" si="4"/>
        <v>0</v>
      </c>
      <c r="H72" s="134"/>
      <c r="I72" s="132"/>
      <c r="J72" s="132"/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/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35"/>
      <c r="E73" s="136"/>
      <c r="F73" s="136"/>
      <c r="G73" s="119">
        <f>D73+E73+F73</f>
        <v>0</v>
      </c>
      <c r="H73" s="135"/>
      <c r="I73" s="136"/>
      <c r="J73" s="137"/>
      <c r="K73" s="119">
        <f>H73+I73+J73</f>
        <v>0</v>
      </c>
      <c r="L73" s="159">
        <f t="shared" si="5"/>
        <v>0</v>
      </c>
      <c r="M73" s="118">
        <f t="shared" si="5"/>
        <v>0</v>
      </c>
      <c r="N73" s="118">
        <f t="shared" si="5"/>
        <v>0</v>
      </c>
      <c r="O73" s="119">
        <f>L73+M73+N73</f>
        <v>0</v>
      </c>
      <c r="P73" s="160"/>
      <c r="Q73" s="34">
        <f>L73/V5</f>
        <v>0</v>
      </c>
      <c r="R73" s="34">
        <f>M73/W5</f>
        <v>0</v>
      </c>
      <c r="S73" s="34">
        <f>N73/X5</f>
        <v>0</v>
      </c>
      <c r="T73" s="34">
        <f>O73/Y5</f>
        <v>0</v>
      </c>
      <c r="U73" s="35" t="e">
        <f>P73/O73</f>
        <v>#DIV/0!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0</v>
      </c>
      <c r="E74" s="112">
        <f t="shared" si="6"/>
        <v>0</v>
      </c>
      <c r="F74" s="112">
        <f t="shared" si="6"/>
        <v>0</v>
      </c>
      <c r="G74" s="113">
        <f t="shared" si="6"/>
        <v>0</v>
      </c>
      <c r="H74" s="114">
        <f t="shared" si="6"/>
        <v>0</v>
      </c>
      <c r="I74" s="115">
        <f t="shared" si="6"/>
        <v>0</v>
      </c>
      <c r="J74" s="115">
        <f t="shared" si="6"/>
        <v>0</v>
      </c>
      <c r="K74" s="116">
        <f t="shared" si="6"/>
        <v>0</v>
      </c>
      <c r="L74" s="117">
        <f t="shared" si="6"/>
        <v>0</v>
      </c>
      <c r="M74" s="118">
        <f t="shared" si="6"/>
        <v>0</v>
      </c>
      <c r="N74" s="118">
        <f t="shared" si="6"/>
        <v>0</v>
      </c>
      <c r="O74" s="119">
        <f t="shared" si="6"/>
        <v>0</v>
      </c>
      <c r="P74" s="120">
        <f t="shared" si="6"/>
        <v>0</v>
      </c>
      <c r="Q74" s="34">
        <f>L74/V5</f>
        <v>0</v>
      </c>
      <c r="R74" s="34">
        <f>M74/W5</f>
        <v>0</v>
      </c>
      <c r="S74" s="34">
        <f>N74/X5</f>
        <v>0</v>
      </c>
      <c r="T74" s="34">
        <f>O74/Y5</f>
        <v>0</v>
      </c>
      <c r="U74" s="35" t="e">
        <f>P74/O74</f>
        <v>#DIV/0!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1:Y153"/>
  <sheetViews>
    <sheetView topLeftCell="A25" zoomScaleNormal="100" workbookViewId="0">
      <selection activeCell="F38" sqref="F38:F40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[1]Светлогорск!$E$7</f>
        <v>229</v>
      </c>
      <c r="W5" s="6">
        <f>[1]Светлогорск!$E$8</f>
        <v>336</v>
      </c>
      <c r="X5" s="6">
        <f>[1]Светлогорск!$E$9</f>
        <v>370</v>
      </c>
      <c r="Y5" s="6">
        <f>SUM(V5:X5)</f>
        <v>935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/>
      <c r="E7" s="26"/>
      <c r="F7" s="26"/>
      <c r="G7" s="121">
        <f>D7+E7+F7</f>
        <v>0</v>
      </c>
      <c r="H7" s="28"/>
      <c r="I7" s="26"/>
      <c r="J7" s="26"/>
      <c r="K7" s="138">
        <f>H7+I7+J7</f>
        <v>0</v>
      </c>
      <c r="L7" s="139">
        <f>D7+H7</f>
        <v>0</v>
      </c>
      <c r="M7" s="140">
        <f>E7+I7</f>
        <v>0</v>
      </c>
      <c r="N7" s="140">
        <f>F7+J7</f>
        <v>0</v>
      </c>
      <c r="O7" s="126">
        <f>L7+M7+N7</f>
        <v>0</v>
      </c>
      <c r="P7" s="33"/>
      <c r="Q7" s="34">
        <f>L7/V5</f>
        <v>0</v>
      </c>
      <c r="R7" s="34">
        <f>M7/W5</f>
        <v>0</v>
      </c>
      <c r="S7" s="34">
        <f>N7/X5</f>
        <v>0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122"/>
      <c r="E8" s="123"/>
      <c r="F8" s="123"/>
      <c r="G8" s="124">
        <f>D8+E8+F8</f>
        <v>0</v>
      </c>
      <c r="H8" s="125"/>
      <c r="I8" s="123"/>
      <c r="J8" s="123"/>
      <c r="K8" s="141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25"/>
      <c r="E9" s="26"/>
      <c r="F9" s="26"/>
      <c r="G9" s="126">
        <f t="shared" ref="G9:G72" si="4">D9+E9+F9</f>
        <v>0</v>
      </c>
      <c r="H9" s="28"/>
      <c r="I9" s="26"/>
      <c r="J9" s="26"/>
      <c r="K9" s="145">
        <f t="shared" si="0"/>
        <v>0</v>
      </c>
      <c r="L9" s="139">
        <f t="shared" si="1"/>
        <v>0</v>
      </c>
      <c r="M9" s="140">
        <f t="shared" si="1"/>
        <v>0</v>
      </c>
      <c r="N9" s="140">
        <f t="shared" si="1"/>
        <v>0</v>
      </c>
      <c r="O9" s="126">
        <f t="shared" si="2"/>
        <v>0</v>
      </c>
      <c r="P9" s="49"/>
      <c r="Q9" s="34">
        <f>L9/V5</f>
        <v>0</v>
      </c>
      <c r="R9" s="34">
        <f>M9/W5</f>
        <v>0</v>
      </c>
      <c r="S9" s="34">
        <f>N9/X5</f>
        <v>0</v>
      </c>
      <c r="T9" s="34">
        <f>O9/Y5</f>
        <v>0</v>
      </c>
      <c r="U9" s="35" t="e">
        <f t="shared" si="3"/>
        <v>#DIV/0!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127"/>
      <c r="E10" s="128"/>
      <c r="F10" s="128"/>
      <c r="G10" s="129">
        <f t="shared" si="4"/>
        <v>0</v>
      </c>
      <c r="H10" s="130"/>
      <c r="I10" s="128"/>
      <c r="J10" s="128"/>
      <c r="K10" s="146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127"/>
      <c r="E11" s="128"/>
      <c r="F11" s="128"/>
      <c r="G11" s="129">
        <f t="shared" si="4"/>
        <v>0</v>
      </c>
      <c r="H11" s="130"/>
      <c r="I11" s="128"/>
      <c r="J11" s="128"/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127"/>
      <c r="E12" s="128"/>
      <c r="F12" s="128"/>
      <c r="G12" s="129">
        <f t="shared" si="4"/>
        <v>0</v>
      </c>
      <c r="H12" s="130"/>
      <c r="I12" s="128"/>
      <c r="J12" s="128"/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127"/>
      <c r="E13" s="128"/>
      <c r="F13" s="128"/>
      <c r="G13" s="129">
        <f t="shared" si="4"/>
        <v>0</v>
      </c>
      <c r="H13" s="130"/>
      <c r="I13" s="128"/>
      <c r="J13" s="128"/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127"/>
      <c r="E14" s="128"/>
      <c r="F14" s="128"/>
      <c r="G14" s="129">
        <f t="shared" si="4"/>
        <v>0</v>
      </c>
      <c r="H14" s="130"/>
      <c r="I14" s="128"/>
      <c r="J14" s="128"/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127"/>
      <c r="E15" s="128"/>
      <c r="F15" s="128"/>
      <c r="G15" s="129">
        <f t="shared" si="4"/>
        <v>0</v>
      </c>
      <c r="H15" s="130"/>
      <c r="I15" s="128"/>
      <c r="J15" s="128"/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127"/>
      <c r="E16" s="128"/>
      <c r="F16" s="128"/>
      <c r="G16" s="129">
        <f t="shared" si="4"/>
        <v>0</v>
      </c>
      <c r="H16" s="130"/>
      <c r="I16" s="128"/>
      <c r="J16" s="128"/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127"/>
      <c r="E17" s="128"/>
      <c r="F17" s="128"/>
      <c r="G17" s="129">
        <f t="shared" si="4"/>
        <v>0</v>
      </c>
      <c r="H17" s="130"/>
      <c r="I17" s="128"/>
      <c r="J17" s="128"/>
      <c r="K17" s="146">
        <f t="shared" si="0"/>
        <v>0</v>
      </c>
      <c r="L17" s="147">
        <f t="shared" si="1"/>
        <v>0</v>
      </c>
      <c r="M17" s="148">
        <f t="shared" si="1"/>
        <v>0</v>
      </c>
      <c r="N17" s="148">
        <f t="shared" si="1"/>
        <v>0</v>
      </c>
      <c r="O17" s="129">
        <f t="shared" si="2"/>
        <v>0</v>
      </c>
      <c r="P17" s="149"/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3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127"/>
      <c r="E18" s="128"/>
      <c r="F18" s="128"/>
      <c r="G18" s="129">
        <f t="shared" si="4"/>
        <v>0</v>
      </c>
      <c r="H18" s="130"/>
      <c r="I18" s="128"/>
      <c r="J18" s="128"/>
      <c r="K18" s="146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127"/>
      <c r="E19" s="128"/>
      <c r="F19" s="128"/>
      <c r="G19" s="129">
        <f t="shared" si="4"/>
        <v>0</v>
      </c>
      <c r="H19" s="130"/>
      <c r="I19" s="128"/>
      <c r="J19" s="128"/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127"/>
      <c r="E20" s="128"/>
      <c r="F20" s="128"/>
      <c r="G20" s="129">
        <f t="shared" si="4"/>
        <v>0</v>
      </c>
      <c r="H20" s="130"/>
      <c r="I20" s="128"/>
      <c r="J20" s="128"/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127"/>
      <c r="E21" s="128"/>
      <c r="F21" s="128"/>
      <c r="G21" s="129">
        <f t="shared" si="4"/>
        <v>0</v>
      </c>
      <c r="H21" s="130"/>
      <c r="I21" s="128"/>
      <c r="J21" s="128"/>
      <c r="K21" s="146">
        <f t="shared" si="0"/>
        <v>0</v>
      </c>
      <c r="L21" s="147">
        <f t="shared" si="1"/>
        <v>0</v>
      </c>
      <c r="M21" s="148">
        <f t="shared" si="1"/>
        <v>0</v>
      </c>
      <c r="N21" s="148">
        <f t="shared" si="1"/>
        <v>0</v>
      </c>
      <c r="O21" s="129">
        <f t="shared" si="2"/>
        <v>0</v>
      </c>
      <c r="P21" s="149"/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3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127"/>
      <c r="E22" s="128"/>
      <c r="F22" s="128"/>
      <c r="G22" s="129">
        <f t="shared" si="4"/>
        <v>0</v>
      </c>
      <c r="H22" s="130"/>
      <c r="I22" s="128"/>
      <c r="J22" s="128"/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127"/>
      <c r="E23" s="128"/>
      <c r="F23" s="128"/>
      <c r="G23" s="129">
        <f t="shared" si="4"/>
        <v>0</v>
      </c>
      <c r="H23" s="130"/>
      <c r="I23" s="128"/>
      <c r="J23" s="128"/>
      <c r="K23" s="146">
        <f t="shared" si="0"/>
        <v>0</v>
      </c>
      <c r="L23" s="147">
        <f t="shared" si="1"/>
        <v>0</v>
      </c>
      <c r="M23" s="148">
        <f t="shared" si="1"/>
        <v>0</v>
      </c>
      <c r="N23" s="148">
        <f t="shared" si="1"/>
        <v>0</v>
      </c>
      <c r="O23" s="129">
        <f t="shared" si="2"/>
        <v>0</v>
      </c>
      <c r="P23" s="149"/>
      <c r="Q23" s="34">
        <f>L23/V5</f>
        <v>0</v>
      </c>
      <c r="R23" s="34">
        <f>M23/W5</f>
        <v>0</v>
      </c>
      <c r="S23" s="34">
        <f>N23/X5</f>
        <v>0</v>
      </c>
      <c r="T23" s="34">
        <f>O23/Y5</f>
        <v>0</v>
      </c>
      <c r="U23" s="35" t="e">
        <f t="shared" si="3"/>
        <v>#DIV/0!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127"/>
      <c r="E24" s="128"/>
      <c r="F24" s="128"/>
      <c r="G24" s="129">
        <f t="shared" si="4"/>
        <v>0</v>
      </c>
      <c r="H24" s="130"/>
      <c r="I24" s="128"/>
      <c r="J24" s="128"/>
      <c r="K24" s="146">
        <f t="shared" si="0"/>
        <v>0</v>
      </c>
      <c r="L24" s="147">
        <f t="shared" si="1"/>
        <v>0</v>
      </c>
      <c r="M24" s="148">
        <f t="shared" si="1"/>
        <v>0</v>
      </c>
      <c r="N24" s="148">
        <f t="shared" si="1"/>
        <v>0</v>
      </c>
      <c r="O24" s="129">
        <f t="shared" si="2"/>
        <v>0</v>
      </c>
      <c r="P24" s="149"/>
      <c r="Q24" s="34">
        <f>L24/V5</f>
        <v>0</v>
      </c>
      <c r="R24" s="34">
        <f>M24/W5</f>
        <v>0</v>
      </c>
      <c r="S24" s="34">
        <f>N24/X5</f>
        <v>0</v>
      </c>
      <c r="T24" s="34">
        <f>O24/Y5</f>
        <v>0</v>
      </c>
      <c r="U24" s="35" t="e">
        <f t="shared" si="3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127"/>
      <c r="E25" s="128"/>
      <c r="F25" s="128"/>
      <c r="G25" s="129">
        <f t="shared" si="4"/>
        <v>0</v>
      </c>
      <c r="H25" s="130"/>
      <c r="I25" s="128"/>
      <c r="J25" s="128"/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127"/>
      <c r="E26" s="128"/>
      <c r="F26" s="128"/>
      <c r="G26" s="129">
        <f t="shared" si="4"/>
        <v>0</v>
      </c>
      <c r="H26" s="130"/>
      <c r="I26" s="128"/>
      <c r="J26" s="128"/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127"/>
      <c r="E27" s="128"/>
      <c r="F27" s="128"/>
      <c r="G27" s="129">
        <f t="shared" si="4"/>
        <v>0</v>
      </c>
      <c r="H27" s="130"/>
      <c r="I27" s="128"/>
      <c r="J27" s="128"/>
      <c r="K27" s="146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127"/>
      <c r="E28" s="128"/>
      <c r="F28" s="128"/>
      <c r="G28" s="129">
        <f t="shared" si="4"/>
        <v>0</v>
      </c>
      <c r="H28" s="130"/>
      <c r="I28" s="128"/>
      <c r="J28" s="128"/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127"/>
      <c r="E29" s="128"/>
      <c r="F29" s="128"/>
      <c r="G29" s="129">
        <f t="shared" si="4"/>
        <v>0</v>
      </c>
      <c r="H29" s="130"/>
      <c r="I29" s="128"/>
      <c r="J29" s="128"/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127"/>
      <c r="E30" s="128"/>
      <c r="F30" s="128"/>
      <c r="G30" s="129">
        <f t="shared" si="4"/>
        <v>0</v>
      </c>
      <c r="H30" s="130"/>
      <c r="I30" s="128"/>
      <c r="J30" s="128"/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127"/>
      <c r="E31" s="128"/>
      <c r="F31" s="128"/>
      <c r="G31" s="129">
        <f t="shared" si="4"/>
        <v>0</v>
      </c>
      <c r="H31" s="130"/>
      <c r="I31" s="128"/>
      <c r="J31" s="128"/>
      <c r="K31" s="146">
        <f t="shared" si="0"/>
        <v>0</v>
      </c>
      <c r="L31" s="147">
        <f t="shared" si="1"/>
        <v>0</v>
      </c>
      <c r="M31" s="148">
        <f t="shared" si="1"/>
        <v>0</v>
      </c>
      <c r="N31" s="148">
        <f t="shared" si="1"/>
        <v>0</v>
      </c>
      <c r="O31" s="129">
        <f t="shared" si="2"/>
        <v>0</v>
      </c>
      <c r="P31" s="149"/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127"/>
      <c r="E32" s="128"/>
      <c r="F32" s="128"/>
      <c r="G32" s="129">
        <f t="shared" si="4"/>
        <v>0</v>
      </c>
      <c r="H32" s="130"/>
      <c r="I32" s="128"/>
      <c r="J32" s="128"/>
      <c r="K32" s="146">
        <f t="shared" si="0"/>
        <v>0</v>
      </c>
      <c r="L32" s="147">
        <f t="shared" si="1"/>
        <v>0</v>
      </c>
      <c r="M32" s="148">
        <f t="shared" si="1"/>
        <v>0</v>
      </c>
      <c r="N32" s="148">
        <f t="shared" si="1"/>
        <v>0</v>
      </c>
      <c r="O32" s="129">
        <f t="shared" si="2"/>
        <v>0</v>
      </c>
      <c r="P32" s="149"/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127"/>
      <c r="E33" s="128"/>
      <c r="F33" s="128"/>
      <c r="G33" s="129">
        <f t="shared" si="4"/>
        <v>0</v>
      </c>
      <c r="H33" s="130"/>
      <c r="I33" s="128"/>
      <c r="J33" s="128"/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122"/>
      <c r="E34" s="123"/>
      <c r="F34" s="123"/>
      <c r="G34" s="124">
        <f t="shared" si="4"/>
        <v>0</v>
      </c>
      <c r="H34" s="125"/>
      <c r="I34" s="123"/>
      <c r="J34" s="123"/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25"/>
      <c r="E35" s="26"/>
      <c r="F35" s="26"/>
      <c r="G35" s="126">
        <f t="shared" si="4"/>
        <v>0</v>
      </c>
      <c r="H35" s="28"/>
      <c r="I35" s="26"/>
      <c r="J35" s="26"/>
      <c r="K35" s="145">
        <f t="shared" si="0"/>
        <v>0</v>
      </c>
      <c r="L35" s="152">
        <f t="shared" si="1"/>
        <v>0</v>
      </c>
      <c r="M35" s="153">
        <f t="shared" si="1"/>
        <v>0</v>
      </c>
      <c r="N35" s="153">
        <f t="shared" si="1"/>
        <v>0</v>
      </c>
      <c r="O35" s="154">
        <f t="shared" si="2"/>
        <v>0</v>
      </c>
      <c r="P35" s="49"/>
      <c r="Q35" s="34">
        <f>L35/V5</f>
        <v>0</v>
      </c>
      <c r="R35" s="34">
        <f>M35/W5</f>
        <v>0</v>
      </c>
      <c r="S35" s="34">
        <f>N35/X5</f>
        <v>0</v>
      </c>
      <c r="T35" s="34">
        <f>O35/Y5</f>
        <v>0</v>
      </c>
      <c r="U35" s="35" t="e">
        <f t="shared" si="3"/>
        <v>#DIV/0!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122"/>
      <c r="E36" s="123"/>
      <c r="F36" s="123"/>
      <c r="G36" s="124">
        <f t="shared" si="4"/>
        <v>0</v>
      </c>
      <c r="H36" s="125"/>
      <c r="I36" s="123"/>
      <c r="J36" s="123"/>
      <c r="K36" s="141">
        <f t="shared" si="0"/>
        <v>0</v>
      </c>
      <c r="L36" s="142">
        <f t="shared" si="1"/>
        <v>0</v>
      </c>
      <c r="M36" s="143">
        <f t="shared" si="1"/>
        <v>0</v>
      </c>
      <c r="N36" s="143">
        <f t="shared" si="1"/>
        <v>0</v>
      </c>
      <c r="O36" s="124">
        <f t="shared" si="2"/>
        <v>0</v>
      </c>
      <c r="P36" s="144"/>
      <c r="Q36" s="34">
        <f>L36/V5</f>
        <v>0</v>
      </c>
      <c r="R36" s="34">
        <f>M36/W5</f>
        <v>0</v>
      </c>
      <c r="S36" s="34">
        <f>N36/X5</f>
        <v>0</v>
      </c>
      <c r="T36" s="34">
        <f>O36/Y5</f>
        <v>0</v>
      </c>
      <c r="U36" s="35" t="e">
        <f t="shared" si="3"/>
        <v>#DIV/0!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5">
        <v>6</v>
      </c>
      <c r="E37" s="26">
        <v>21</v>
      </c>
      <c r="F37" s="26">
        <v>32</v>
      </c>
      <c r="G37" s="126">
        <f t="shared" si="4"/>
        <v>59</v>
      </c>
      <c r="H37" s="28">
        <v>8</v>
      </c>
      <c r="I37" s="26">
        <v>25</v>
      </c>
      <c r="J37" s="26">
        <v>17</v>
      </c>
      <c r="K37" s="145">
        <f t="shared" si="0"/>
        <v>50</v>
      </c>
      <c r="L37" s="152">
        <f t="shared" si="1"/>
        <v>14</v>
      </c>
      <c r="M37" s="153">
        <f t="shared" si="1"/>
        <v>46</v>
      </c>
      <c r="N37" s="153">
        <f t="shared" si="1"/>
        <v>49</v>
      </c>
      <c r="O37" s="154">
        <f t="shared" si="2"/>
        <v>109</v>
      </c>
      <c r="P37" s="49">
        <v>9</v>
      </c>
      <c r="Q37" s="34">
        <f>L37/V5</f>
        <v>6.1135371179039298E-2</v>
      </c>
      <c r="R37" s="34">
        <f>M37/W5</f>
        <v>0.13690476190476192</v>
      </c>
      <c r="S37" s="34">
        <f>N37/X5</f>
        <v>0.13243243243243244</v>
      </c>
      <c r="T37" s="34">
        <f>O37/Y5</f>
        <v>0.11657754010695187</v>
      </c>
      <c r="U37" s="35">
        <f t="shared" si="3"/>
        <v>8.2568807339449546E-2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127"/>
      <c r="E38" s="128">
        <v>4</v>
      </c>
      <c r="F38" s="128">
        <v>6</v>
      </c>
      <c r="G38" s="129">
        <f t="shared" si="4"/>
        <v>10</v>
      </c>
      <c r="H38" s="130">
        <v>4</v>
      </c>
      <c r="I38" s="128">
        <v>5</v>
      </c>
      <c r="J38" s="128">
        <v>2</v>
      </c>
      <c r="K38" s="146">
        <f t="shared" si="0"/>
        <v>11</v>
      </c>
      <c r="L38" s="147">
        <f t="shared" si="1"/>
        <v>4</v>
      </c>
      <c r="M38" s="148">
        <f t="shared" si="1"/>
        <v>9</v>
      </c>
      <c r="N38" s="148">
        <f t="shared" si="1"/>
        <v>8</v>
      </c>
      <c r="O38" s="129">
        <f t="shared" si="2"/>
        <v>21</v>
      </c>
      <c r="P38" s="149">
        <v>1</v>
      </c>
      <c r="Q38" s="34">
        <f>L38/V5</f>
        <v>1.7467248908296942E-2</v>
      </c>
      <c r="R38" s="34">
        <f>M38/W5</f>
        <v>2.6785714285714284E-2</v>
      </c>
      <c r="S38" s="34">
        <f>N38/X5</f>
        <v>2.1621621621621623E-2</v>
      </c>
      <c r="T38" s="34">
        <f>O38/Y5</f>
        <v>2.2459893048128343E-2</v>
      </c>
      <c r="U38" s="35">
        <f t="shared" si="3"/>
        <v>4.7619047619047616E-2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127">
        <v>5</v>
      </c>
      <c r="E39" s="128">
        <v>8</v>
      </c>
      <c r="F39" s="128">
        <v>25</v>
      </c>
      <c r="G39" s="129">
        <f t="shared" si="4"/>
        <v>38</v>
      </c>
      <c r="H39" s="130">
        <v>3</v>
      </c>
      <c r="I39" s="128">
        <v>14</v>
      </c>
      <c r="J39" s="128">
        <v>6</v>
      </c>
      <c r="K39" s="146">
        <f t="shared" si="0"/>
        <v>23</v>
      </c>
      <c r="L39" s="147">
        <f t="shared" si="1"/>
        <v>8</v>
      </c>
      <c r="M39" s="148">
        <f t="shared" si="1"/>
        <v>22</v>
      </c>
      <c r="N39" s="148">
        <f t="shared" si="1"/>
        <v>31</v>
      </c>
      <c r="O39" s="129">
        <f t="shared" si="2"/>
        <v>61</v>
      </c>
      <c r="P39" s="149">
        <v>4</v>
      </c>
      <c r="Q39" s="34">
        <f>L39/V5</f>
        <v>3.4934497816593885E-2</v>
      </c>
      <c r="R39" s="34">
        <f>M39/W5</f>
        <v>6.5476190476190479E-2</v>
      </c>
      <c r="S39" s="34">
        <f>N39/X5</f>
        <v>8.3783783783783788E-2</v>
      </c>
      <c r="T39" s="34">
        <f>O39/Y5</f>
        <v>6.5240641711229952E-2</v>
      </c>
      <c r="U39" s="35">
        <f t="shared" si="3"/>
        <v>6.5573770491803282E-2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122">
        <v>1</v>
      </c>
      <c r="E40" s="123">
        <v>9</v>
      </c>
      <c r="F40" s="123">
        <v>1</v>
      </c>
      <c r="G40" s="124">
        <f t="shared" si="4"/>
        <v>11</v>
      </c>
      <c r="H40" s="125"/>
      <c r="I40" s="123">
        <v>6</v>
      </c>
      <c r="J40" s="123">
        <v>8</v>
      </c>
      <c r="K40" s="141">
        <f t="shared" si="0"/>
        <v>14</v>
      </c>
      <c r="L40" s="142">
        <f t="shared" si="1"/>
        <v>1</v>
      </c>
      <c r="M40" s="143">
        <f t="shared" si="1"/>
        <v>15</v>
      </c>
      <c r="N40" s="143">
        <f t="shared" si="1"/>
        <v>9</v>
      </c>
      <c r="O40" s="124">
        <f t="shared" si="2"/>
        <v>25</v>
      </c>
      <c r="P40" s="144">
        <v>4</v>
      </c>
      <c r="Q40" s="34">
        <f>L40/V5</f>
        <v>4.3668122270742356E-3</v>
      </c>
      <c r="R40" s="34">
        <f>M40/W5</f>
        <v>4.4642857142857144E-2</v>
      </c>
      <c r="S40" s="34">
        <f>N40/X5</f>
        <v>2.4324324324324326E-2</v>
      </c>
      <c r="T40" s="34">
        <f>O40/Y5</f>
        <v>2.6737967914438502E-2</v>
      </c>
      <c r="U40" s="35">
        <f t="shared" si="3"/>
        <v>0.16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25"/>
      <c r="E41" s="26"/>
      <c r="F41" s="26"/>
      <c r="G41" s="126">
        <f t="shared" si="4"/>
        <v>0</v>
      </c>
      <c r="H41" s="28"/>
      <c r="I41" s="26"/>
      <c r="J41" s="26"/>
      <c r="K41" s="145">
        <f t="shared" si="0"/>
        <v>0</v>
      </c>
      <c r="L41" s="152">
        <f t="shared" si="1"/>
        <v>0</v>
      </c>
      <c r="M41" s="153">
        <f t="shared" si="1"/>
        <v>0</v>
      </c>
      <c r="N41" s="153">
        <f t="shared" si="1"/>
        <v>0</v>
      </c>
      <c r="O41" s="154">
        <f t="shared" si="2"/>
        <v>0</v>
      </c>
      <c r="P41" s="49"/>
      <c r="Q41" s="34">
        <f>L41/V5</f>
        <v>0</v>
      </c>
      <c r="R41" s="34">
        <f>M41/W5</f>
        <v>0</v>
      </c>
      <c r="S41" s="34">
        <f>N41/X5</f>
        <v>0</v>
      </c>
      <c r="T41" s="34">
        <f>O41/Y5</f>
        <v>0</v>
      </c>
      <c r="U41" s="35" t="e">
        <f t="shared" si="3"/>
        <v>#DIV/0!</v>
      </c>
      <c r="V41" s="70"/>
      <c r="W41" s="70"/>
      <c r="X41" s="70"/>
      <c r="Y41" s="70"/>
    </row>
    <row r="42" spans="1:25" s="37" customFormat="1" ht="32.25" thickBot="1" x14ac:dyDescent="0.3">
      <c r="A42" s="38" t="s">
        <v>95</v>
      </c>
      <c r="B42" s="64" t="s">
        <v>96</v>
      </c>
      <c r="C42" s="72" t="s">
        <v>97</v>
      </c>
      <c r="D42" s="122"/>
      <c r="E42" s="123"/>
      <c r="F42" s="123"/>
      <c r="G42" s="124">
        <f t="shared" si="4"/>
        <v>0</v>
      </c>
      <c r="H42" s="125"/>
      <c r="I42" s="123"/>
      <c r="J42" s="123"/>
      <c r="K42" s="141">
        <f t="shared" si="0"/>
        <v>0</v>
      </c>
      <c r="L42" s="142">
        <f t="shared" si="1"/>
        <v>0</v>
      </c>
      <c r="M42" s="143">
        <f t="shared" si="1"/>
        <v>0</v>
      </c>
      <c r="N42" s="143">
        <f t="shared" si="1"/>
        <v>0</v>
      </c>
      <c r="O42" s="124">
        <f t="shared" si="2"/>
        <v>0</v>
      </c>
      <c r="P42" s="144"/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25"/>
      <c r="E43" s="26"/>
      <c r="F43" s="26"/>
      <c r="G43" s="126">
        <f t="shared" si="4"/>
        <v>0</v>
      </c>
      <c r="H43" s="28"/>
      <c r="I43" s="26"/>
      <c r="J43" s="26"/>
      <c r="K43" s="145">
        <f t="shared" si="0"/>
        <v>0</v>
      </c>
      <c r="L43" s="152">
        <f t="shared" si="1"/>
        <v>0</v>
      </c>
      <c r="M43" s="153">
        <f t="shared" si="1"/>
        <v>0</v>
      </c>
      <c r="N43" s="153">
        <f t="shared" si="1"/>
        <v>0</v>
      </c>
      <c r="O43" s="154">
        <f t="shared" si="2"/>
        <v>0</v>
      </c>
      <c r="P43" s="49"/>
      <c r="Q43" s="34">
        <f>L43/V5</f>
        <v>0</v>
      </c>
      <c r="R43" s="34">
        <f>M43/W5</f>
        <v>0</v>
      </c>
      <c r="S43" s="34">
        <f>N43/X5</f>
        <v>0</v>
      </c>
      <c r="T43" s="34">
        <f>O43/Y5</f>
        <v>0</v>
      </c>
      <c r="U43" s="35" t="e">
        <f t="shared" si="3"/>
        <v>#DIV/0!</v>
      </c>
      <c r="V43" s="36"/>
      <c r="W43" s="36"/>
      <c r="X43" s="36"/>
      <c r="Y43" s="36"/>
    </row>
    <row r="44" spans="1:25" s="37" customFormat="1" ht="16.5" thickBot="1" x14ac:dyDescent="0.3">
      <c r="A44" s="50" t="s">
        <v>101</v>
      </c>
      <c r="B44" s="57" t="s">
        <v>102</v>
      </c>
      <c r="C44" s="52" t="s">
        <v>103</v>
      </c>
      <c r="D44" s="127"/>
      <c r="E44" s="128"/>
      <c r="F44" s="128"/>
      <c r="G44" s="129">
        <f t="shared" si="4"/>
        <v>0</v>
      </c>
      <c r="H44" s="130"/>
      <c r="I44" s="128"/>
      <c r="J44" s="128"/>
      <c r="K44" s="146">
        <f t="shared" si="0"/>
        <v>0</v>
      </c>
      <c r="L44" s="147">
        <f t="shared" si="1"/>
        <v>0</v>
      </c>
      <c r="M44" s="148">
        <f t="shared" si="1"/>
        <v>0</v>
      </c>
      <c r="N44" s="148">
        <f t="shared" si="1"/>
        <v>0</v>
      </c>
      <c r="O44" s="129">
        <f t="shared" si="2"/>
        <v>0</v>
      </c>
      <c r="P44" s="149"/>
      <c r="Q44" s="34">
        <f>L44/V5</f>
        <v>0</v>
      </c>
      <c r="R44" s="34">
        <f>M44/W5</f>
        <v>0</v>
      </c>
      <c r="S44" s="34">
        <f>N44/X5</f>
        <v>0</v>
      </c>
      <c r="T44" s="34">
        <f>O44/Y5</f>
        <v>0</v>
      </c>
      <c r="U44" s="35" t="e">
        <f t="shared" si="3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127"/>
      <c r="E45" s="128"/>
      <c r="F45" s="128"/>
      <c r="G45" s="129">
        <f t="shared" si="4"/>
        <v>0</v>
      </c>
      <c r="H45" s="130"/>
      <c r="I45" s="128"/>
      <c r="J45" s="128"/>
      <c r="K45" s="146">
        <f t="shared" si="0"/>
        <v>0</v>
      </c>
      <c r="L45" s="147">
        <f t="shared" si="1"/>
        <v>0</v>
      </c>
      <c r="M45" s="148">
        <f t="shared" si="1"/>
        <v>0</v>
      </c>
      <c r="N45" s="148">
        <f t="shared" si="1"/>
        <v>0</v>
      </c>
      <c r="O45" s="129">
        <f t="shared" si="2"/>
        <v>0</v>
      </c>
      <c r="P45" s="149"/>
      <c r="Q45" s="34">
        <f>L45/V5</f>
        <v>0</v>
      </c>
      <c r="R45" s="34">
        <f>M45/W5</f>
        <v>0</v>
      </c>
      <c r="S45" s="34">
        <f>N45/X5</f>
        <v>0</v>
      </c>
      <c r="T45" s="34">
        <f>O45/Y5</f>
        <v>0</v>
      </c>
      <c r="U45" s="35" t="e">
        <f t="shared" si="3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122"/>
      <c r="E46" s="123"/>
      <c r="F46" s="123"/>
      <c r="G46" s="124">
        <f t="shared" si="4"/>
        <v>0</v>
      </c>
      <c r="H46" s="125"/>
      <c r="I46" s="123"/>
      <c r="J46" s="123"/>
      <c r="K46" s="141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0</v>
      </c>
      <c r="O46" s="124">
        <f t="shared" si="2"/>
        <v>0</v>
      </c>
      <c r="P46" s="144"/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25"/>
      <c r="E47" s="26">
        <v>6</v>
      </c>
      <c r="F47" s="26">
        <v>12</v>
      </c>
      <c r="G47" s="126">
        <f t="shared" si="4"/>
        <v>18</v>
      </c>
      <c r="H47" s="28">
        <v>1</v>
      </c>
      <c r="I47" s="26">
        <v>9</v>
      </c>
      <c r="J47" s="26">
        <v>23</v>
      </c>
      <c r="K47" s="145">
        <f t="shared" si="0"/>
        <v>33</v>
      </c>
      <c r="L47" s="152">
        <f t="shared" si="1"/>
        <v>1</v>
      </c>
      <c r="M47" s="153">
        <f t="shared" si="1"/>
        <v>15</v>
      </c>
      <c r="N47" s="153">
        <f t="shared" si="1"/>
        <v>35</v>
      </c>
      <c r="O47" s="154">
        <f t="shared" si="2"/>
        <v>51</v>
      </c>
      <c r="P47" s="49">
        <v>22</v>
      </c>
      <c r="Q47" s="34">
        <f>L47/V5</f>
        <v>4.3668122270742356E-3</v>
      </c>
      <c r="R47" s="34">
        <f>M47/W5</f>
        <v>4.4642857142857144E-2</v>
      </c>
      <c r="S47" s="34">
        <f>N47/X5</f>
        <v>9.45945945945946E-2</v>
      </c>
      <c r="T47" s="34">
        <f>O47/Y5</f>
        <v>5.4545454545454543E-2</v>
      </c>
      <c r="U47" s="35">
        <f t="shared" si="3"/>
        <v>0.43137254901960786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127"/>
      <c r="E48" s="128">
        <v>4</v>
      </c>
      <c r="F48" s="128">
        <v>1</v>
      </c>
      <c r="G48" s="129">
        <f t="shared" si="4"/>
        <v>5</v>
      </c>
      <c r="H48" s="130"/>
      <c r="I48" s="128">
        <v>5</v>
      </c>
      <c r="J48" s="128">
        <v>4</v>
      </c>
      <c r="K48" s="146">
        <f t="shared" si="0"/>
        <v>9</v>
      </c>
      <c r="L48" s="147">
        <f t="shared" si="1"/>
        <v>0</v>
      </c>
      <c r="M48" s="148">
        <f t="shared" si="1"/>
        <v>9</v>
      </c>
      <c r="N48" s="148">
        <f t="shared" si="1"/>
        <v>5</v>
      </c>
      <c r="O48" s="129">
        <f t="shared" si="2"/>
        <v>14</v>
      </c>
      <c r="P48" s="149">
        <v>10</v>
      </c>
      <c r="Q48" s="34">
        <f>L48/V5</f>
        <v>0</v>
      </c>
      <c r="R48" s="34">
        <f>M48/W5</f>
        <v>2.6785714285714284E-2</v>
      </c>
      <c r="S48" s="34">
        <f>N48/X5</f>
        <v>1.3513513513513514E-2</v>
      </c>
      <c r="T48" s="34">
        <f>O48/Y5</f>
        <v>1.4973262032085561E-2</v>
      </c>
      <c r="U48" s="35">
        <f t="shared" si="3"/>
        <v>0.7142857142857143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127"/>
      <c r="E49" s="128"/>
      <c r="F49" s="128"/>
      <c r="G49" s="129">
        <f t="shared" si="4"/>
        <v>0</v>
      </c>
      <c r="H49" s="130"/>
      <c r="I49" s="128"/>
      <c r="J49" s="128">
        <v>4</v>
      </c>
      <c r="K49" s="146">
        <f t="shared" si="0"/>
        <v>4</v>
      </c>
      <c r="L49" s="147">
        <f t="shared" si="1"/>
        <v>0</v>
      </c>
      <c r="M49" s="148">
        <f t="shared" si="1"/>
        <v>0</v>
      </c>
      <c r="N49" s="148">
        <f t="shared" si="1"/>
        <v>4</v>
      </c>
      <c r="O49" s="129">
        <f t="shared" si="2"/>
        <v>4</v>
      </c>
      <c r="P49" s="149">
        <v>2</v>
      </c>
      <c r="Q49" s="34">
        <f>L49/V5</f>
        <v>0</v>
      </c>
      <c r="R49" s="34">
        <f>M49/W5</f>
        <v>0</v>
      </c>
      <c r="S49" s="34">
        <f>N49/X5</f>
        <v>1.0810810810810811E-2</v>
      </c>
      <c r="T49" s="34">
        <f>O49/Y5</f>
        <v>4.2780748663101605E-3</v>
      </c>
      <c r="U49" s="35">
        <f t="shared" si="3"/>
        <v>0.5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127"/>
      <c r="E50" s="128"/>
      <c r="F50" s="128"/>
      <c r="G50" s="129">
        <f t="shared" si="4"/>
        <v>0</v>
      </c>
      <c r="H50" s="130"/>
      <c r="I50" s="128"/>
      <c r="J50" s="128"/>
      <c r="K50" s="146">
        <f t="shared" si="0"/>
        <v>0</v>
      </c>
      <c r="L50" s="147">
        <f t="shared" si="1"/>
        <v>0</v>
      </c>
      <c r="M50" s="148">
        <f t="shared" si="1"/>
        <v>0</v>
      </c>
      <c r="N50" s="148">
        <f t="shared" si="1"/>
        <v>0</v>
      </c>
      <c r="O50" s="129">
        <f t="shared" si="2"/>
        <v>0</v>
      </c>
      <c r="P50" s="149"/>
      <c r="Q50" s="34">
        <f>L50/V5</f>
        <v>0</v>
      </c>
      <c r="R50" s="34">
        <f>M50/W5</f>
        <v>0</v>
      </c>
      <c r="S50" s="34">
        <f>N50/X5</f>
        <v>0</v>
      </c>
      <c r="T50" s="34">
        <f>O50/Y5</f>
        <v>0</v>
      </c>
      <c r="U50" s="35" t="e">
        <f t="shared" si="3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127"/>
      <c r="E51" s="128"/>
      <c r="F51" s="128"/>
      <c r="G51" s="129">
        <f t="shared" si="4"/>
        <v>0</v>
      </c>
      <c r="H51" s="130"/>
      <c r="I51" s="128"/>
      <c r="J51" s="128"/>
      <c r="K51" s="146">
        <f t="shared" si="0"/>
        <v>0</v>
      </c>
      <c r="L51" s="147">
        <f t="shared" si="1"/>
        <v>0</v>
      </c>
      <c r="M51" s="148">
        <f t="shared" si="1"/>
        <v>0</v>
      </c>
      <c r="N51" s="148">
        <f t="shared" si="1"/>
        <v>0</v>
      </c>
      <c r="O51" s="129">
        <f t="shared" si="2"/>
        <v>0</v>
      </c>
      <c r="P51" s="149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127"/>
      <c r="E52" s="128">
        <v>1</v>
      </c>
      <c r="F52" s="128">
        <v>1</v>
      </c>
      <c r="G52" s="129">
        <f t="shared" si="4"/>
        <v>2</v>
      </c>
      <c r="H52" s="130"/>
      <c r="I52" s="128"/>
      <c r="J52" s="128">
        <v>4</v>
      </c>
      <c r="K52" s="146">
        <f t="shared" si="0"/>
        <v>4</v>
      </c>
      <c r="L52" s="147">
        <f t="shared" si="1"/>
        <v>0</v>
      </c>
      <c r="M52" s="148">
        <f t="shared" si="1"/>
        <v>1</v>
      </c>
      <c r="N52" s="148">
        <f t="shared" si="1"/>
        <v>5</v>
      </c>
      <c r="O52" s="129">
        <f t="shared" si="2"/>
        <v>6</v>
      </c>
      <c r="P52" s="149">
        <v>2</v>
      </c>
      <c r="Q52" s="34">
        <f>L52/V5</f>
        <v>0</v>
      </c>
      <c r="R52" s="34">
        <f>M52/W5</f>
        <v>2.976190476190476E-3</v>
      </c>
      <c r="S52" s="34">
        <f>N52/X5</f>
        <v>1.3513513513513514E-2</v>
      </c>
      <c r="T52" s="34">
        <f>O52/Y5</f>
        <v>6.4171122994652408E-3</v>
      </c>
      <c r="U52" s="35">
        <f t="shared" si="3"/>
        <v>0.33333333333333331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127"/>
      <c r="E53" s="128"/>
      <c r="F53" s="128">
        <v>1</v>
      </c>
      <c r="G53" s="129">
        <f t="shared" si="4"/>
        <v>1</v>
      </c>
      <c r="H53" s="130"/>
      <c r="I53" s="128"/>
      <c r="J53" s="128"/>
      <c r="K53" s="146">
        <f t="shared" si="0"/>
        <v>0</v>
      </c>
      <c r="L53" s="147">
        <f t="shared" si="1"/>
        <v>0</v>
      </c>
      <c r="M53" s="148">
        <f t="shared" si="1"/>
        <v>0</v>
      </c>
      <c r="N53" s="148">
        <f t="shared" si="1"/>
        <v>1</v>
      </c>
      <c r="O53" s="129">
        <f t="shared" si="2"/>
        <v>1</v>
      </c>
      <c r="P53" s="149"/>
      <c r="Q53" s="34">
        <f>L53/V5</f>
        <v>0</v>
      </c>
      <c r="R53" s="34">
        <f>M53/W5</f>
        <v>0</v>
      </c>
      <c r="S53" s="34">
        <f>N53/X5</f>
        <v>2.7027027027027029E-3</v>
      </c>
      <c r="T53" s="34">
        <f>O53/Y5</f>
        <v>1.0695187165775401E-3</v>
      </c>
      <c r="U53" s="35">
        <f t="shared" si="3"/>
        <v>0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127"/>
      <c r="E54" s="128"/>
      <c r="F54" s="128"/>
      <c r="G54" s="129">
        <f t="shared" si="4"/>
        <v>0</v>
      </c>
      <c r="H54" s="130"/>
      <c r="I54" s="128"/>
      <c r="J54" s="128"/>
      <c r="K54" s="146">
        <f t="shared" si="0"/>
        <v>0</v>
      </c>
      <c r="L54" s="147">
        <f t="shared" si="1"/>
        <v>0</v>
      </c>
      <c r="M54" s="148">
        <f t="shared" si="1"/>
        <v>0</v>
      </c>
      <c r="N54" s="148">
        <f t="shared" si="1"/>
        <v>0</v>
      </c>
      <c r="O54" s="129">
        <f t="shared" si="2"/>
        <v>0</v>
      </c>
      <c r="P54" s="149"/>
      <c r="Q54" s="34">
        <f>L54/V5</f>
        <v>0</v>
      </c>
      <c r="R54" s="34">
        <f>M54/W5</f>
        <v>0</v>
      </c>
      <c r="S54" s="34">
        <f>N54/X5</f>
        <v>0</v>
      </c>
      <c r="T54" s="34">
        <f>O54/Y5</f>
        <v>0</v>
      </c>
      <c r="U54" s="35" t="e">
        <f t="shared" si="3"/>
        <v>#DIV/0!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127"/>
      <c r="E55" s="128"/>
      <c r="F55" s="128"/>
      <c r="G55" s="129">
        <f t="shared" si="4"/>
        <v>0</v>
      </c>
      <c r="H55" s="130"/>
      <c r="I55" s="128"/>
      <c r="J55" s="128"/>
      <c r="K55" s="146">
        <f t="shared" si="0"/>
        <v>0</v>
      </c>
      <c r="L55" s="147">
        <f t="shared" si="1"/>
        <v>0</v>
      </c>
      <c r="M55" s="148">
        <f t="shared" si="1"/>
        <v>0</v>
      </c>
      <c r="N55" s="148">
        <f t="shared" si="1"/>
        <v>0</v>
      </c>
      <c r="O55" s="129">
        <f t="shared" si="2"/>
        <v>0</v>
      </c>
      <c r="P55" s="149"/>
      <c r="Q55" s="34">
        <f>L55/V5</f>
        <v>0</v>
      </c>
      <c r="R55" s="34">
        <f>M55/W5</f>
        <v>0</v>
      </c>
      <c r="S55" s="34">
        <f>N55/X5</f>
        <v>0</v>
      </c>
      <c r="T55" s="34">
        <f>O55/Y5</f>
        <v>0</v>
      </c>
      <c r="U55" s="35" t="e">
        <f t="shared" si="3"/>
        <v>#DIV/0!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127"/>
      <c r="E56" s="128"/>
      <c r="F56" s="128"/>
      <c r="G56" s="129">
        <f t="shared" si="4"/>
        <v>0</v>
      </c>
      <c r="H56" s="130"/>
      <c r="I56" s="128"/>
      <c r="J56" s="128"/>
      <c r="K56" s="146">
        <f t="shared" si="0"/>
        <v>0</v>
      </c>
      <c r="L56" s="147">
        <f t="shared" si="1"/>
        <v>0</v>
      </c>
      <c r="M56" s="148">
        <f t="shared" si="1"/>
        <v>0</v>
      </c>
      <c r="N56" s="148">
        <f t="shared" si="1"/>
        <v>0</v>
      </c>
      <c r="O56" s="129">
        <f t="shared" si="2"/>
        <v>0</v>
      </c>
      <c r="P56" s="149"/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127"/>
      <c r="E57" s="128">
        <v>1</v>
      </c>
      <c r="F57" s="128">
        <v>9</v>
      </c>
      <c r="G57" s="129">
        <f t="shared" si="4"/>
        <v>10</v>
      </c>
      <c r="H57" s="130">
        <v>1</v>
      </c>
      <c r="I57" s="128">
        <v>4</v>
      </c>
      <c r="J57" s="128">
        <v>14</v>
      </c>
      <c r="K57" s="146">
        <f t="shared" si="0"/>
        <v>19</v>
      </c>
      <c r="L57" s="147">
        <f t="shared" si="1"/>
        <v>1</v>
      </c>
      <c r="M57" s="148">
        <f t="shared" si="1"/>
        <v>5</v>
      </c>
      <c r="N57" s="148">
        <f t="shared" si="1"/>
        <v>23</v>
      </c>
      <c r="O57" s="129">
        <f t="shared" si="2"/>
        <v>29</v>
      </c>
      <c r="P57" s="149">
        <v>10</v>
      </c>
      <c r="Q57" s="34">
        <f>L57/V5</f>
        <v>4.3668122270742356E-3</v>
      </c>
      <c r="R57" s="34">
        <f>M57/W5</f>
        <v>1.488095238095238E-2</v>
      </c>
      <c r="S57" s="34">
        <f>N57/X5</f>
        <v>6.2162162162162166E-2</v>
      </c>
      <c r="T57" s="34">
        <f>O57/Y5</f>
        <v>3.1016042780748664E-2</v>
      </c>
      <c r="U57" s="35">
        <f t="shared" si="3"/>
        <v>0.34482758620689657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127"/>
      <c r="E58" s="128"/>
      <c r="F58" s="128"/>
      <c r="G58" s="129">
        <f t="shared" si="4"/>
        <v>0</v>
      </c>
      <c r="H58" s="130"/>
      <c r="I58" s="128"/>
      <c r="J58" s="128"/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/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122"/>
      <c r="E59" s="123"/>
      <c r="F59" s="123"/>
      <c r="G59" s="124">
        <f t="shared" si="4"/>
        <v>0</v>
      </c>
      <c r="H59" s="125"/>
      <c r="I59" s="123"/>
      <c r="J59" s="123"/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/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25">
        <v>1</v>
      </c>
      <c r="E60" s="26">
        <v>2</v>
      </c>
      <c r="F60" s="26"/>
      <c r="G60" s="126">
        <f t="shared" si="4"/>
        <v>3</v>
      </c>
      <c r="H60" s="28"/>
      <c r="I60" s="26"/>
      <c r="J60" s="26">
        <v>1</v>
      </c>
      <c r="K60" s="145">
        <f t="shared" si="0"/>
        <v>1</v>
      </c>
      <c r="L60" s="152">
        <f t="shared" si="1"/>
        <v>1</v>
      </c>
      <c r="M60" s="153">
        <f t="shared" si="1"/>
        <v>2</v>
      </c>
      <c r="N60" s="153">
        <f t="shared" si="1"/>
        <v>1</v>
      </c>
      <c r="O60" s="154">
        <f t="shared" si="2"/>
        <v>4</v>
      </c>
      <c r="P60" s="49"/>
      <c r="Q60" s="34">
        <f>L60/V5</f>
        <v>4.3668122270742356E-3</v>
      </c>
      <c r="R60" s="34">
        <f>M60/W5</f>
        <v>5.9523809523809521E-3</v>
      </c>
      <c r="S60" s="34">
        <f>N60/X5</f>
        <v>2.7027027027027029E-3</v>
      </c>
      <c r="T60" s="34">
        <f>O60/Y5</f>
        <v>4.2780748663101605E-3</v>
      </c>
      <c r="U60" s="35">
        <f t="shared" si="3"/>
        <v>0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127"/>
      <c r="E61" s="128"/>
      <c r="F61" s="128"/>
      <c r="G61" s="129">
        <f t="shared" si="4"/>
        <v>0</v>
      </c>
      <c r="H61" s="130"/>
      <c r="I61" s="128"/>
      <c r="J61" s="128"/>
      <c r="K61" s="146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127"/>
      <c r="E62" s="128"/>
      <c r="F62" s="128"/>
      <c r="G62" s="129">
        <f t="shared" si="4"/>
        <v>0</v>
      </c>
      <c r="H62" s="130"/>
      <c r="I62" s="128"/>
      <c r="J62" s="128"/>
      <c r="K62" s="146">
        <f t="shared" si="0"/>
        <v>0</v>
      </c>
      <c r="L62" s="147">
        <f t="shared" si="1"/>
        <v>0</v>
      </c>
      <c r="M62" s="148">
        <f t="shared" si="1"/>
        <v>0</v>
      </c>
      <c r="N62" s="148">
        <f t="shared" si="1"/>
        <v>0</v>
      </c>
      <c r="O62" s="129">
        <f t="shared" si="2"/>
        <v>0</v>
      </c>
      <c r="P62" s="149"/>
      <c r="Q62" s="34">
        <f>L62/V5</f>
        <v>0</v>
      </c>
      <c r="R62" s="34">
        <f>M62/W5</f>
        <v>0</v>
      </c>
      <c r="S62" s="34">
        <f>N62/X5</f>
        <v>0</v>
      </c>
      <c r="T62" s="34">
        <f>O62/Y5</f>
        <v>0</v>
      </c>
      <c r="U62" s="35" t="e">
        <f t="shared" si="3"/>
        <v>#DIV/0!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122">
        <v>1</v>
      </c>
      <c r="E63" s="123">
        <v>2</v>
      </c>
      <c r="F63" s="123"/>
      <c r="G63" s="124">
        <f t="shared" si="4"/>
        <v>3</v>
      </c>
      <c r="H63" s="125"/>
      <c r="I63" s="123"/>
      <c r="J63" s="123">
        <v>1</v>
      </c>
      <c r="K63" s="141">
        <f t="shared" si="0"/>
        <v>1</v>
      </c>
      <c r="L63" s="142">
        <f t="shared" si="1"/>
        <v>1</v>
      </c>
      <c r="M63" s="143">
        <f t="shared" si="1"/>
        <v>2</v>
      </c>
      <c r="N63" s="143">
        <f t="shared" si="1"/>
        <v>1</v>
      </c>
      <c r="O63" s="124">
        <f t="shared" si="2"/>
        <v>4</v>
      </c>
      <c r="P63" s="144"/>
      <c r="Q63" s="34">
        <f>L63/V5</f>
        <v>4.3668122270742356E-3</v>
      </c>
      <c r="R63" s="34">
        <f>M63/W5</f>
        <v>5.9523809523809521E-3</v>
      </c>
      <c r="S63" s="34">
        <f>N63/X5</f>
        <v>2.7027027027027029E-3</v>
      </c>
      <c r="T63" s="34">
        <f>O63/Y5</f>
        <v>4.2780748663101605E-3</v>
      </c>
      <c r="U63" s="35">
        <f t="shared" si="3"/>
        <v>0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25"/>
      <c r="E64" s="26"/>
      <c r="F64" s="26"/>
      <c r="G64" s="126">
        <f t="shared" si="4"/>
        <v>0</v>
      </c>
      <c r="H64" s="28"/>
      <c r="I64" s="26">
        <v>3</v>
      </c>
      <c r="J64" s="26">
        <v>1</v>
      </c>
      <c r="K64" s="145">
        <f t="shared" si="0"/>
        <v>4</v>
      </c>
      <c r="L64" s="152">
        <f t="shared" si="1"/>
        <v>0</v>
      </c>
      <c r="M64" s="153">
        <f t="shared" si="1"/>
        <v>3</v>
      </c>
      <c r="N64" s="153">
        <f t="shared" si="1"/>
        <v>1</v>
      </c>
      <c r="O64" s="154">
        <f t="shared" si="2"/>
        <v>4</v>
      </c>
      <c r="P64" s="49"/>
      <c r="Q64" s="34">
        <f>L64/V5</f>
        <v>0</v>
      </c>
      <c r="R64" s="34">
        <f>M64/W5</f>
        <v>8.9285714285714281E-3</v>
      </c>
      <c r="S64" s="34">
        <f>N64/X5</f>
        <v>2.7027027027027029E-3</v>
      </c>
      <c r="T64" s="34">
        <f>O64/Y5</f>
        <v>4.2780748663101605E-3</v>
      </c>
      <c r="U64" s="35">
        <f t="shared" si="3"/>
        <v>0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127"/>
      <c r="E65" s="128"/>
      <c r="F65" s="128"/>
      <c r="G65" s="129">
        <f t="shared" si="4"/>
        <v>0</v>
      </c>
      <c r="H65" s="130"/>
      <c r="I65" s="128"/>
      <c r="J65" s="128"/>
      <c r="K65" s="146">
        <f t="shared" si="0"/>
        <v>0</v>
      </c>
      <c r="L65" s="147">
        <f t="shared" si="1"/>
        <v>0</v>
      </c>
      <c r="M65" s="148">
        <f t="shared" si="1"/>
        <v>0</v>
      </c>
      <c r="N65" s="148">
        <f t="shared" si="1"/>
        <v>0</v>
      </c>
      <c r="O65" s="129">
        <f t="shared" si="2"/>
        <v>0</v>
      </c>
      <c r="P65" s="149"/>
      <c r="Q65" s="34">
        <f>L65/V5</f>
        <v>0</v>
      </c>
      <c r="R65" s="34">
        <f>M65/W5</f>
        <v>0</v>
      </c>
      <c r="S65" s="34">
        <f>N65/X5</f>
        <v>0</v>
      </c>
      <c r="T65" s="34">
        <f>O65/Y5</f>
        <v>0</v>
      </c>
      <c r="U65" s="35" t="e">
        <f t="shared" si="3"/>
        <v>#DIV/0!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127"/>
      <c r="E66" s="128"/>
      <c r="F66" s="128"/>
      <c r="G66" s="129">
        <f t="shared" si="4"/>
        <v>0</v>
      </c>
      <c r="H66" s="130"/>
      <c r="I66" s="128"/>
      <c r="J66" s="128"/>
      <c r="K66" s="146">
        <f t="shared" si="0"/>
        <v>0</v>
      </c>
      <c r="L66" s="147">
        <f t="shared" si="1"/>
        <v>0</v>
      </c>
      <c r="M66" s="148">
        <f t="shared" si="1"/>
        <v>0</v>
      </c>
      <c r="N66" s="148">
        <f t="shared" si="1"/>
        <v>0</v>
      </c>
      <c r="O66" s="129">
        <f t="shared" si="2"/>
        <v>0</v>
      </c>
      <c r="P66" s="149"/>
      <c r="Q66" s="34">
        <f>L66/V5</f>
        <v>0</v>
      </c>
      <c r="R66" s="34">
        <f>M66/W5</f>
        <v>0</v>
      </c>
      <c r="S66" s="34">
        <f>N66/X5</f>
        <v>0</v>
      </c>
      <c r="T66" s="34">
        <f>O66/Y5</f>
        <v>0</v>
      </c>
      <c r="U66" s="35" t="e">
        <f t="shared" si="3"/>
        <v>#DIV/0!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127"/>
      <c r="E67" s="128"/>
      <c r="F67" s="128"/>
      <c r="G67" s="129">
        <f t="shared" si="4"/>
        <v>0</v>
      </c>
      <c r="H67" s="130"/>
      <c r="I67" s="128"/>
      <c r="J67" s="128"/>
      <c r="K67" s="146">
        <f t="shared" si="0"/>
        <v>0</v>
      </c>
      <c r="L67" s="147">
        <f t="shared" si="1"/>
        <v>0</v>
      </c>
      <c r="M67" s="148">
        <f t="shared" si="1"/>
        <v>0</v>
      </c>
      <c r="N67" s="148">
        <f t="shared" si="1"/>
        <v>0</v>
      </c>
      <c r="O67" s="129">
        <f t="shared" si="2"/>
        <v>0</v>
      </c>
      <c r="P67" s="149"/>
      <c r="Q67" s="34">
        <f>L67/V5</f>
        <v>0</v>
      </c>
      <c r="R67" s="34">
        <f>M67/W5</f>
        <v>0</v>
      </c>
      <c r="S67" s="34">
        <f>N67/X5</f>
        <v>0</v>
      </c>
      <c r="T67" s="34">
        <f>O67/Y5</f>
        <v>0</v>
      </c>
      <c r="U67" s="35" t="e">
        <f t="shared" si="3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122"/>
      <c r="E68" s="123"/>
      <c r="F68" s="123"/>
      <c r="G68" s="124">
        <f t="shared" si="4"/>
        <v>0</v>
      </c>
      <c r="H68" s="125"/>
      <c r="I68" s="123"/>
      <c r="J68" s="123"/>
      <c r="K68" s="141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/>
      <c r="Q68" s="34">
        <f>L68/V5</f>
        <v>0</v>
      </c>
      <c r="R68" s="34">
        <f>M68/W5</f>
        <v>0</v>
      </c>
      <c r="S68" s="34">
        <f>N68/X5</f>
        <v>0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25">
        <v>1</v>
      </c>
      <c r="E69" s="26">
        <v>2</v>
      </c>
      <c r="F69" s="26"/>
      <c r="G69" s="126">
        <f t="shared" si="4"/>
        <v>3</v>
      </c>
      <c r="H69" s="28">
        <v>1</v>
      </c>
      <c r="I69" s="26">
        <v>2</v>
      </c>
      <c r="J69" s="26">
        <v>1</v>
      </c>
      <c r="K69" s="145">
        <f t="shared" si="0"/>
        <v>4</v>
      </c>
      <c r="L69" s="139">
        <f t="shared" si="1"/>
        <v>2</v>
      </c>
      <c r="M69" s="140">
        <f t="shared" si="1"/>
        <v>4</v>
      </c>
      <c r="N69" s="140">
        <f t="shared" si="1"/>
        <v>1</v>
      </c>
      <c r="O69" s="126">
        <f t="shared" si="2"/>
        <v>7</v>
      </c>
      <c r="P69" s="49">
        <v>2</v>
      </c>
      <c r="Q69" s="34">
        <f>L69/V5</f>
        <v>8.7336244541484712E-3</v>
      </c>
      <c r="R69" s="34">
        <f>M69/W5</f>
        <v>1.1904761904761904E-2</v>
      </c>
      <c r="S69" s="34">
        <f>N69/X5</f>
        <v>2.7027027027027029E-3</v>
      </c>
      <c r="T69" s="34">
        <f>O69/Y5</f>
        <v>7.4866310160427805E-3</v>
      </c>
      <c r="U69" s="35">
        <f t="shared" si="3"/>
        <v>0.2857142857142857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127"/>
      <c r="E70" s="128"/>
      <c r="F70" s="128"/>
      <c r="G70" s="129">
        <f t="shared" si="4"/>
        <v>0</v>
      </c>
      <c r="H70" s="130"/>
      <c r="I70" s="128"/>
      <c r="J70" s="128"/>
      <c r="K70" s="146">
        <f t="shared" si="0"/>
        <v>0</v>
      </c>
      <c r="L70" s="147">
        <f t="shared" ref="L70:N73" si="5">D70+H70</f>
        <v>0</v>
      </c>
      <c r="M70" s="148">
        <f t="shared" si="5"/>
        <v>0</v>
      </c>
      <c r="N70" s="148">
        <f t="shared" si="5"/>
        <v>0</v>
      </c>
      <c r="O70" s="129">
        <f t="shared" si="2"/>
        <v>0</v>
      </c>
      <c r="P70" s="149"/>
      <c r="Q70" s="34">
        <f>L70/V5</f>
        <v>0</v>
      </c>
      <c r="R70" s="34">
        <f>M70/W5</f>
        <v>0</v>
      </c>
      <c r="S70" s="34">
        <f>N70/X5</f>
        <v>0</v>
      </c>
      <c r="T70" s="34">
        <f>O70/Y5</f>
        <v>0</v>
      </c>
      <c r="U70" s="35" t="e">
        <f t="shared" si="3"/>
        <v>#DIV/0!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127"/>
      <c r="E71" s="128"/>
      <c r="F71" s="128"/>
      <c r="G71" s="129">
        <f t="shared" si="4"/>
        <v>0</v>
      </c>
      <c r="H71" s="130"/>
      <c r="I71" s="128">
        <v>2</v>
      </c>
      <c r="J71" s="128">
        <v>1</v>
      </c>
      <c r="K71" s="146">
        <f t="shared" si="0"/>
        <v>3</v>
      </c>
      <c r="L71" s="147">
        <f t="shared" si="5"/>
        <v>0</v>
      </c>
      <c r="M71" s="148">
        <f t="shared" si="5"/>
        <v>2</v>
      </c>
      <c r="N71" s="148">
        <f t="shared" si="5"/>
        <v>1</v>
      </c>
      <c r="O71" s="129">
        <f t="shared" si="2"/>
        <v>3</v>
      </c>
      <c r="P71" s="149">
        <v>2</v>
      </c>
      <c r="Q71" s="34">
        <f>L71/V5</f>
        <v>0</v>
      </c>
      <c r="R71" s="34">
        <f>M71/W5</f>
        <v>5.9523809523809521E-3</v>
      </c>
      <c r="S71" s="34">
        <f>N71/X5</f>
        <v>2.7027027027027029E-3</v>
      </c>
      <c r="T71" s="34">
        <f>O71/Y5</f>
        <v>3.2085561497326204E-3</v>
      </c>
      <c r="U71" s="35">
        <f t="shared" si="3"/>
        <v>0.66666666666666663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22"/>
      <c r="E72" s="123"/>
      <c r="F72" s="123"/>
      <c r="G72" s="133">
        <f t="shared" si="4"/>
        <v>0</v>
      </c>
      <c r="H72" s="125"/>
      <c r="I72" s="123"/>
      <c r="J72" s="123"/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/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272">
        <v>3</v>
      </c>
      <c r="E73" s="273">
        <v>14</v>
      </c>
      <c r="F73" s="273">
        <v>8</v>
      </c>
      <c r="G73" s="119">
        <f>D73+E73+F73</f>
        <v>25</v>
      </c>
      <c r="H73" s="274">
        <v>2</v>
      </c>
      <c r="I73" s="273">
        <v>13</v>
      </c>
      <c r="J73" s="273">
        <v>17</v>
      </c>
      <c r="K73" s="119">
        <f>H73+I73+J73</f>
        <v>32</v>
      </c>
      <c r="L73" s="159">
        <f t="shared" si="5"/>
        <v>5</v>
      </c>
      <c r="M73" s="118">
        <f t="shared" si="5"/>
        <v>27</v>
      </c>
      <c r="N73" s="118">
        <f t="shared" si="5"/>
        <v>25</v>
      </c>
      <c r="O73" s="119">
        <f>L73+M73+N73</f>
        <v>57</v>
      </c>
      <c r="P73" s="160"/>
      <c r="Q73" s="34">
        <f>L73/V5</f>
        <v>2.1834061135371178E-2</v>
      </c>
      <c r="R73" s="34">
        <f>M73/W5</f>
        <v>8.0357142857142863E-2</v>
      </c>
      <c r="S73" s="34">
        <f>N73/X5</f>
        <v>6.7567567567567571E-2</v>
      </c>
      <c r="T73" s="34">
        <f>O73/Y5</f>
        <v>6.0962566844919783E-2</v>
      </c>
      <c r="U73" s="35">
        <f>P73/O73</f>
        <v>0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11</v>
      </c>
      <c r="E74" s="112">
        <f t="shared" si="6"/>
        <v>45</v>
      </c>
      <c r="F74" s="112">
        <f t="shared" si="6"/>
        <v>52</v>
      </c>
      <c r="G74" s="113">
        <f t="shared" si="6"/>
        <v>108</v>
      </c>
      <c r="H74" s="114">
        <f t="shared" si="6"/>
        <v>12</v>
      </c>
      <c r="I74" s="115">
        <f t="shared" si="6"/>
        <v>52</v>
      </c>
      <c r="J74" s="115">
        <f t="shared" si="6"/>
        <v>60</v>
      </c>
      <c r="K74" s="116">
        <f t="shared" si="6"/>
        <v>124</v>
      </c>
      <c r="L74" s="117">
        <f t="shared" si="6"/>
        <v>23</v>
      </c>
      <c r="M74" s="118">
        <f t="shared" si="6"/>
        <v>97</v>
      </c>
      <c r="N74" s="118">
        <f t="shared" si="6"/>
        <v>112</v>
      </c>
      <c r="O74" s="119">
        <f t="shared" si="6"/>
        <v>232</v>
      </c>
      <c r="P74" s="120">
        <f t="shared" si="6"/>
        <v>33</v>
      </c>
      <c r="Q74" s="34">
        <f>L74/V5</f>
        <v>0.10043668122270742</v>
      </c>
      <c r="R74" s="34">
        <f>M74/W5</f>
        <v>0.28869047619047616</v>
      </c>
      <c r="S74" s="34">
        <f>N74/X5</f>
        <v>0.30270270270270272</v>
      </c>
      <c r="T74" s="34">
        <f>O74/Y5</f>
        <v>0.24812834224598931</v>
      </c>
      <c r="U74" s="35">
        <f>P74/O74</f>
        <v>0.14224137931034483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/>
  <dimension ref="A1:Y153"/>
  <sheetViews>
    <sheetView zoomScaleNormal="100" workbookViewId="0">
      <selection activeCell="D7" sqref="D7:J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[1]Славск!$E$7</f>
        <v>487</v>
      </c>
      <c r="W5" s="6">
        <f>[1]Славск!$E$8</f>
        <v>683</v>
      </c>
      <c r="X5" s="6">
        <f>[1]Славск!$E$9</f>
        <v>364</v>
      </c>
      <c r="Y5" s="6">
        <f>SUM(V5:X5)</f>
        <v>1534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/>
      <c r="E7" s="26"/>
      <c r="F7" s="26"/>
      <c r="G7" s="121">
        <f>D7+E7+F7</f>
        <v>0</v>
      </c>
      <c r="H7" s="28"/>
      <c r="I7" s="26"/>
      <c r="J7" s="26"/>
      <c r="K7" s="138">
        <f>H7+I7+J7</f>
        <v>0</v>
      </c>
      <c r="L7" s="139">
        <f>D7+H7</f>
        <v>0</v>
      </c>
      <c r="M7" s="140">
        <f>E7+I7</f>
        <v>0</v>
      </c>
      <c r="N7" s="140">
        <f>F7+J7</f>
        <v>0</v>
      </c>
      <c r="O7" s="126">
        <f>L7+M7+N7</f>
        <v>0</v>
      </c>
      <c r="P7" s="33"/>
      <c r="Q7" s="34">
        <f>L7/V5</f>
        <v>0</v>
      </c>
      <c r="R7" s="34">
        <f>M7/W5</f>
        <v>0</v>
      </c>
      <c r="S7" s="34">
        <f>N7/X5</f>
        <v>0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122"/>
      <c r="E8" s="123"/>
      <c r="F8" s="123"/>
      <c r="G8" s="124">
        <f>D8+E8+F8</f>
        <v>0</v>
      </c>
      <c r="H8" s="125"/>
      <c r="I8" s="123"/>
      <c r="J8" s="123"/>
      <c r="K8" s="141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25"/>
      <c r="E9" s="26"/>
      <c r="F9" s="26"/>
      <c r="G9" s="126">
        <f t="shared" ref="G9:G72" si="4">D9+E9+F9</f>
        <v>0</v>
      </c>
      <c r="H9" s="28"/>
      <c r="I9" s="26"/>
      <c r="J9" s="26"/>
      <c r="K9" s="145">
        <f t="shared" si="0"/>
        <v>0</v>
      </c>
      <c r="L9" s="139">
        <f t="shared" si="1"/>
        <v>0</v>
      </c>
      <c r="M9" s="140">
        <f t="shared" si="1"/>
        <v>0</v>
      </c>
      <c r="N9" s="140">
        <f t="shared" si="1"/>
        <v>0</v>
      </c>
      <c r="O9" s="126">
        <f t="shared" si="2"/>
        <v>0</v>
      </c>
      <c r="P9" s="49"/>
      <c r="Q9" s="34">
        <f>L9/V5</f>
        <v>0</v>
      </c>
      <c r="R9" s="34">
        <f>M9/W5</f>
        <v>0</v>
      </c>
      <c r="S9" s="34">
        <f>N9/X5</f>
        <v>0</v>
      </c>
      <c r="T9" s="34">
        <f>O9/Y5</f>
        <v>0</v>
      </c>
      <c r="U9" s="35" t="e">
        <f t="shared" si="3"/>
        <v>#DIV/0!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127"/>
      <c r="E10" s="128"/>
      <c r="F10" s="128"/>
      <c r="G10" s="129">
        <f t="shared" si="4"/>
        <v>0</v>
      </c>
      <c r="H10" s="130"/>
      <c r="I10" s="128"/>
      <c r="J10" s="128"/>
      <c r="K10" s="146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127"/>
      <c r="E11" s="128"/>
      <c r="F11" s="128"/>
      <c r="G11" s="129">
        <f t="shared" si="4"/>
        <v>0</v>
      </c>
      <c r="H11" s="130"/>
      <c r="I11" s="128"/>
      <c r="J11" s="128"/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127"/>
      <c r="E12" s="128"/>
      <c r="F12" s="128"/>
      <c r="G12" s="129">
        <f t="shared" si="4"/>
        <v>0</v>
      </c>
      <c r="H12" s="130"/>
      <c r="I12" s="128"/>
      <c r="J12" s="128"/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127"/>
      <c r="E13" s="128"/>
      <c r="F13" s="128"/>
      <c r="G13" s="129">
        <f t="shared" si="4"/>
        <v>0</v>
      </c>
      <c r="H13" s="130"/>
      <c r="I13" s="128"/>
      <c r="J13" s="128"/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127"/>
      <c r="E14" s="128"/>
      <c r="F14" s="128"/>
      <c r="G14" s="129">
        <f t="shared" si="4"/>
        <v>0</v>
      </c>
      <c r="H14" s="130"/>
      <c r="I14" s="128"/>
      <c r="J14" s="128"/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127"/>
      <c r="E15" s="128"/>
      <c r="F15" s="128"/>
      <c r="G15" s="129">
        <f t="shared" si="4"/>
        <v>0</v>
      </c>
      <c r="H15" s="130"/>
      <c r="I15" s="128"/>
      <c r="J15" s="128"/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127"/>
      <c r="E16" s="128"/>
      <c r="F16" s="128"/>
      <c r="G16" s="129">
        <f t="shared" si="4"/>
        <v>0</v>
      </c>
      <c r="H16" s="130"/>
      <c r="I16" s="128"/>
      <c r="J16" s="128"/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127"/>
      <c r="E17" s="128"/>
      <c r="F17" s="128"/>
      <c r="G17" s="129">
        <f t="shared" si="4"/>
        <v>0</v>
      </c>
      <c r="H17" s="130"/>
      <c r="I17" s="128"/>
      <c r="J17" s="128"/>
      <c r="K17" s="146">
        <f t="shared" si="0"/>
        <v>0</v>
      </c>
      <c r="L17" s="147">
        <f t="shared" si="1"/>
        <v>0</v>
      </c>
      <c r="M17" s="148">
        <f t="shared" si="1"/>
        <v>0</v>
      </c>
      <c r="N17" s="148">
        <f t="shared" si="1"/>
        <v>0</v>
      </c>
      <c r="O17" s="129">
        <f t="shared" si="2"/>
        <v>0</v>
      </c>
      <c r="P17" s="149"/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3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127"/>
      <c r="E18" s="128"/>
      <c r="F18" s="128"/>
      <c r="G18" s="129">
        <f t="shared" si="4"/>
        <v>0</v>
      </c>
      <c r="H18" s="130"/>
      <c r="I18" s="128"/>
      <c r="J18" s="128"/>
      <c r="K18" s="146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127"/>
      <c r="E19" s="128"/>
      <c r="F19" s="128"/>
      <c r="G19" s="129">
        <f t="shared" si="4"/>
        <v>0</v>
      </c>
      <c r="H19" s="130"/>
      <c r="I19" s="128"/>
      <c r="J19" s="128"/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127"/>
      <c r="E20" s="128"/>
      <c r="F20" s="128"/>
      <c r="G20" s="129">
        <f t="shared" si="4"/>
        <v>0</v>
      </c>
      <c r="H20" s="130"/>
      <c r="I20" s="128"/>
      <c r="J20" s="128"/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127"/>
      <c r="E21" s="128"/>
      <c r="F21" s="128"/>
      <c r="G21" s="129">
        <f t="shared" si="4"/>
        <v>0</v>
      </c>
      <c r="H21" s="130"/>
      <c r="I21" s="128"/>
      <c r="J21" s="128"/>
      <c r="K21" s="146">
        <f t="shared" si="0"/>
        <v>0</v>
      </c>
      <c r="L21" s="147">
        <f t="shared" si="1"/>
        <v>0</v>
      </c>
      <c r="M21" s="148">
        <f t="shared" si="1"/>
        <v>0</v>
      </c>
      <c r="N21" s="148">
        <f t="shared" si="1"/>
        <v>0</v>
      </c>
      <c r="O21" s="129">
        <f t="shared" si="2"/>
        <v>0</v>
      </c>
      <c r="P21" s="149"/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3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127"/>
      <c r="E22" s="128"/>
      <c r="F22" s="128"/>
      <c r="G22" s="129">
        <f t="shared" si="4"/>
        <v>0</v>
      </c>
      <c r="H22" s="130"/>
      <c r="I22" s="128"/>
      <c r="J22" s="128"/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127"/>
      <c r="E23" s="128"/>
      <c r="F23" s="128"/>
      <c r="G23" s="129">
        <f t="shared" si="4"/>
        <v>0</v>
      </c>
      <c r="H23" s="130"/>
      <c r="I23" s="128"/>
      <c r="J23" s="128"/>
      <c r="K23" s="146">
        <f t="shared" si="0"/>
        <v>0</v>
      </c>
      <c r="L23" s="147">
        <f t="shared" si="1"/>
        <v>0</v>
      </c>
      <c r="M23" s="148">
        <f t="shared" si="1"/>
        <v>0</v>
      </c>
      <c r="N23" s="148">
        <f t="shared" si="1"/>
        <v>0</v>
      </c>
      <c r="O23" s="129">
        <f t="shared" si="2"/>
        <v>0</v>
      </c>
      <c r="P23" s="149"/>
      <c r="Q23" s="34">
        <f>L23/V5</f>
        <v>0</v>
      </c>
      <c r="R23" s="34">
        <f>M23/W5</f>
        <v>0</v>
      </c>
      <c r="S23" s="34">
        <f>N23/X5</f>
        <v>0</v>
      </c>
      <c r="T23" s="34">
        <f>O23/Y5</f>
        <v>0</v>
      </c>
      <c r="U23" s="35" t="e">
        <f t="shared" si="3"/>
        <v>#DIV/0!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127"/>
      <c r="E24" s="128"/>
      <c r="F24" s="128"/>
      <c r="G24" s="129">
        <f t="shared" si="4"/>
        <v>0</v>
      </c>
      <c r="H24" s="130"/>
      <c r="I24" s="128"/>
      <c r="J24" s="128"/>
      <c r="K24" s="146">
        <f t="shared" si="0"/>
        <v>0</v>
      </c>
      <c r="L24" s="147">
        <f t="shared" si="1"/>
        <v>0</v>
      </c>
      <c r="M24" s="148">
        <f t="shared" si="1"/>
        <v>0</v>
      </c>
      <c r="N24" s="148">
        <f t="shared" si="1"/>
        <v>0</v>
      </c>
      <c r="O24" s="129">
        <f t="shared" si="2"/>
        <v>0</v>
      </c>
      <c r="P24" s="149"/>
      <c r="Q24" s="34">
        <f>L24/V5</f>
        <v>0</v>
      </c>
      <c r="R24" s="34">
        <f>M24/W5</f>
        <v>0</v>
      </c>
      <c r="S24" s="34">
        <f>N24/X5</f>
        <v>0</v>
      </c>
      <c r="T24" s="34">
        <f>O24/Y5</f>
        <v>0</v>
      </c>
      <c r="U24" s="35" t="e">
        <f t="shared" si="3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127"/>
      <c r="E25" s="128"/>
      <c r="F25" s="128"/>
      <c r="G25" s="129">
        <f t="shared" si="4"/>
        <v>0</v>
      </c>
      <c r="H25" s="130"/>
      <c r="I25" s="128"/>
      <c r="J25" s="128"/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127"/>
      <c r="E26" s="128"/>
      <c r="F26" s="128"/>
      <c r="G26" s="129">
        <f t="shared" si="4"/>
        <v>0</v>
      </c>
      <c r="H26" s="130"/>
      <c r="I26" s="128"/>
      <c r="J26" s="128"/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127"/>
      <c r="E27" s="128"/>
      <c r="F27" s="128"/>
      <c r="G27" s="129">
        <f t="shared" si="4"/>
        <v>0</v>
      </c>
      <c r="H27" s="130"/>
      <c r="I27" s="128"/>
      <c r="J27" s="128"/>
      <c r="K27" s="146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127"/>
      <c r="E28" s="128"/>
      <c r="F28" s="128"/>
      <c r="G28" s="129">
        <f t="shared" si="4"/>
        <v>0</v>
      </c>
      <c r="H28" s="130"/>
      <c r="I28" s="128"/>
      <c r="J28" s="128"/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127"/>
      <c r="E29" s="128"/>
      <c r="F29" s="128"/>
      <c r="G29" s="129">
        <f t="shared" si="4"/>
        <v>0</v>
      </c>
      <c r="H29" s="130"/>
      <c r="I29" s="128"/>
      <c r="J29" s="128"/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127"/>
      <c r="E30" s="128"/>
      <c r="F30" s="128"/>
      <c r="G30" s="129">
        <f t="shared" si="4"/>
        <v>0</v>
      </c>
      <c r="H30" s="130"/>
      <c r="I30" s="128"/>
      <c r="J30" s="128"/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127"/>
      <c r="E31" s="128"/>
      <c r="F31" s="128"/>
      <c r="G31" s="129">
        <f t="shared" si="4"/>
        <v>0</v>
      </c>
      <c r="H31" s="130"/>
      <c r="I31" s="128"/>
      <c r="J31" s="128"/>
      <c r="K31" s="146">
        <f t="shared" si="0"/>
        <v>0</v>
      </c>
      <c r="L31" s="147">
        <f t="shared" si="1"/>
        <v>0</v>
      </c>
      <c r="M31" s="148">
        <f t="shared" si="1"/>
        <v>0</v>
      </c>
      <c r="N31" s="148">
        <f t="shared" si="1"/>
        <v>0</v>
      </c>
      <c r="O31" s="129">
        <f t="shared" si="2"/>
        <v>0</v>
      </c>
      <c r="P31" s="149"/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127"/>
      <c r="E32" s="128"/>
      <c r="F32" s="128"/>
      <c r="G32" s="129">
        <f t="shared" si="4"/>
        <v>0</v>
      </c>
      <c r="H32" s="130"/>
      <c r="I32" s="128"/>
      <c r="J32" s="128"/>
      <c r="K32" s="146">
        <f t="shared" si="0"/>
        <v>0</v>
      </c>
      <c r="L32" s="147">
        <f t="shared" si="1"/>
        <v>0</v>
      </c>
      <c r="M32" s="148">
        <f t="shared" si="1"/>
        <v>0</v>
      </c>
      <c r="N32" s="148">
        <f t="shared" si="1"/>
        <v>0</v>
      </c>
      <c r="O32" s="129">
        <f t="shared" si="2"/>
        <v>0</v>
      </c>
      <c r="P32" s="149"/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127"/>
      <c r="E33" s="128"/>
      <c r="F33" s="128"/>
      <c r="G33" s="129">
        <f t="shared" si="4"/>
        <v>0</v>
      </c>
      <c r="H33" s="130"/>
      <c r="I33" s="128"/>
      <c r="J33" s="128"/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122"/>
      <c r="E34" s="123"/>
      <c r="F34" s="123"/>
      <c r="G34" s="124">
        <f t="shared" si="4"/>
        <v>0</v>
      </c>
      <c r="H34" s="125"/>
      <c r="I34" s="123"/>
      <c r="J34" s="123"/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25"/>
      <c r="E35" s="26"/>
      <c r="F35" s="26"/>
      <c r="G35" s="126">
        <f t="shared" si="4"/>
        <v>0</v>
      </c>
      <c r="H35" s="28"/>
      <c r="I35" s="26"/>
      <c r="J35" s="26"/>
      <c r="K35" s="145">
        <f t="shared" si="0"/>
        <v>0</v>
      </c>
      <c r="L35" s="152">
        <f t="shared" si="1"/>
        <v>0</v>
      </c>
      <c r="M35" s="153">
        <f t="shared" si="1"/>
        <v>0</v>
      </c>
      <c r="N35" s="153">
        <f t="shared" si="1"/>
        <v>0</v>
      </c>
      <c r="O35" s="154">
        <f t="shared" si="2"/>
        <v>0</v>
      </c>
      <c r="P35" s="49"/>
      <c r="Q35" s="34">
        <f>L35/V5</f>
        <v>0</v>
      </c>
      <c r="R35" s="34">
        <f>M35/W5</f>
        <v>0</v>
      </c>
      <c r="S35" s="34">
        <f>N35/X5</f>
        <v>0</v>
      </c>
      <c r="T35" s="34">
        <f>O35/Y5</f>
        <v>0</v>
      </c>
      <c r="U35" s="35" t="e">
        <f t="shared" si="3"/>
        <v>#DIV/0!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122"/>
      <c r="E36" s="123"/>
      <c r="F36" s="123"/>
      <c r="G36" s="124">
        <f t="shared" si="4"/>
        <v>0</v>
      </c>
      <c r="H36" s="125"/>
      <c r="I36" s="123"/>
      <c r="J36" s="123"/>
      <c r="K36" s="141">
        <f t="shared" si="0"/>
        <v>0</v>
      </c>
      <c r="L36" s="142">
        <f t="shared" si="1"/>
        <v>0</v>
      </c>
      <c r="M36" s="143">
        <f t="shared" si="1"/>
        <v>0</v>
      </c>
      <c r="N36" s="143">
        <f t="shared" si="1"/>
        <v>0</v>
      </c>
      <c r="O36" s="124">
        <f t="shared" si="2"/>
        <v>0</v>
      </c>
      <c r="P36" s="144"/>
      <c r="Q36" s="34">
        <f>L36/V5</f>
        <v>0</v>
      </c>
      <c r="R36" s="34">
        <f>M36/W5</f>
        <v>0</v>
      </c>
      <c r="S36" s="34">
        <f>N36/X5</f>
        <v>0</v>
      </c>
      <c r="T36" s="34">
        <f>O36/Y5</f>
        <v>0</v>
      </c>
      <c r="U36" s="35" t="e">
        <f t="shared" si="3"/>
        <v>#DIV/0!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5">
        <v>5</v>
      </c>
      <c r="E37" s="26">
        <v>10</v>
      </c>
      <c r="F37" s="26">
        <v>5</v>
      </c>
      <c r="G37" s="126">
        <f t="shared" si="4"/>
        <v>20</v>
      </c>
      <c r="H37" s="28">
        <v>1</v>
      </c>
      <c r="I37" s="26">
        <v>25</v>
      </c>
      <c r="J37" s="26">
        <v>12</v>
      </c>
      <c r="K37" s="145">
        <f t="shared" si="0"/>
        <v>38</v>
      </c>
      <c r="L37" s="152">
        <f t="shared" si="1"/>
        <v>6</v>
      </c>
      <c r="M37" s="153">
        <f t="shared" si="1"/>
        <v>35</v>
      </c>
      <c r="N37" s="153">
        <f t="shared" si="1"/>
        <v>17</v>
      </c>
      <c r="O37" s="154">
        <f t="shared" si="2"/>
        <v>58</v>
      </c>
      <c r="P37" s="49"/>
      <c r="Q37" s="34">
        <f>L37/V5</f>
        <v>1.2320328542094456E-2</v>
      </c>
      <c r="R37" s="34">
        <f>M37/W5</f>
        <v>5.1244509516837483E-2</v>
      </c>
      <c r="S37" s="34">
        <f>N37/X5</f>
        <v>4.6703296703296704E-2</v>
      </c>
      <c r="T37" s="34">
        <f>O37/Y5</f>
        <v>3.7809647979139507E-2</v>
      </c>
      <c r="U37" s="35">
        <f t="shared" si="3"/>
        <v>0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127"/>
      <c r="E38" s="128"/>
      <c r="F38" s="128"/>
      <c r="G38" s="129">
        <f t="shared" si="4"/>
        <v>0</v>
      </c>
      <c r="H38" s="130"/>
      <c r="I38" s="128">
        <v>1</v>
      </c>
      <c r="J38" s="128">
        <v>1</v>
      </c>
      <c r="K38" s="146">
        <f t="shared" si="0"/>
        <v>2</v>
      </c>
      <c r="L38" s="147">
        <f t="shared" si="1"/>
        <v>0</v>
      </c>
      <c r="M38" s="148">
        <f t="shared" si="1"/>
        <v>1</v>
      </c>
      <c r="N38" s="148">
        <f t="shared" si="1"/>
        <v>1</v>
      </c>
      <c r="O38" s="129">
        <f t="shared" si="2"/>
        <v>2</v>
      </c>
      <c r="P38" s="149"/>
      <c r="Q38" s="34">
        <f>L38/V5</f>
        <v>0</v>
      </c>
      <c r="R38" s="34">
        <f>M38/W5</f>
        <v>1.4641288433382138E-3</v>
      </c>
      <c r="S38" s="34">
        <f>N38/X5</f>
        <v>2.7472527472527475E-3</v>
      </c>
      <c r="T38" s="34">
        <f>O38/Y5</f>
        <v>1.3037809647979139E-3</v>
      </c>
      <c r="U38" s="35">
        <f t="shared" si="3"/>
        <v>0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127">
        <v>4</v>
      </c>
      <c r="E39" s="128">
        <v>8</v>
      </c>
      <c r="F39" s="128">
        <v>4</v>
      </c>
      <c r="G39" s="129">
        <f t="shared" si="4"/>
        <v>16</v>
      </c>
      <c r="H39" s="130">
        <v>1</v>
      </c>
      <c r="I39" s="128">
        <v>21</v>
      </c>
      <c r="J39" s="128">
        <v>10</v>
      </c>
      <c r="K39" s="146">
        <f t="shared" si="0"/>
        <v>32</v>
      </c>
      <c r="L39" s="147">
        <f t="shared" si="1"/>
        <v>5</v>
      </c>
      <c r="M39" s="148">
        <f t="shared" si="1"/>
        <v>29</v>
      </c>
      <c r="N39" s="148">
        <f t="shared" si="1"/>
        <v>14</v>
      </c>
      <c r="O39" s="129">
        <f t="shared" si="2"/>
        <v>48</v>
      </c>
      <c r="P39" s="149"/>
      <c r="Q39" s="34">
        <f>L39/V5</f>
        <v>1.0266940451745379E-2</v>
      </c>
      <c r="R39" s="34">
        <f>M39/W5</f>
        <v>4.24597364568082E-2</v>
      </c>
      <c r="S39" s="34">
        <f>N39/X5</f>
        <v>3.8461538461538464E-2</v>
      </c>
      <c r="T39" s="34">
        <f>O39/Y5</f>
        <v>3.1290743155149937E-2</v>
      </c>
      <c r="U39" s="35">
        <f t="shared" si="3"/>
        <v>0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122">
        <v>1</v>
      </c>
      <c r="E40" s="123">
        <v>2</v>
      </c>
      <c r="F40" s="123">
        <v>1</v>
      </c>
      <c r="G40" s="124">
        <f t="shared" si="4"/>
        <v>4</v>
      </c>
      <c r="H40" s="125"/>
      <c r="I40" s="123">
        <v>3</v>
      </c>
      <c r="J40" s="123">
        <v>1</v>
      </c>
      <c r="K40" s="141">
        <f t="shared" si="0"/>
        <v>4</v>
      </c>
      <c r="L40" s="142">
        <f t="shared" si="1"/>
        <v>1</v>
      </c>
      <c r="M40" s="143">
        <f t="shared" si="1"/>
        <v>5</v>
      </c>
      <c r="N40" s="143">
        <f t="shared" si="1"/>
        <v>2</v>
      </c>
      <c r="O40" s="124">
        <f t="shared" si="2"/>
        <v>8</v>
      </c>
      <c r="P40" s="144"/>
      <c r="Q40" s="34">
        <f>L40/V5</f>
        <v>2.0533880903490761E-3</v>
      </c>
      <c r="R40" s="34">
        <f>M40/W5</f>
        <v>7.320644216691069E-3</v>
      </c>
      <c r="S40" s="34">
        <f>N40/X5</f>
        <v>5.4945054945054949E-3</v>
      </c>
      <c r="T40" s="34">
        <f>O40/Y5</f>
        <v>5.2151238591916557E-3</v>
      </c>
      <c r="U40" s="35">
        <f t="shared" si="3"/>
        <v>0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25"/>
      <c r="E41" s="26"/>
      <c r="F41" s="26"/>
      <c r="G41" s="126">
        <f t="shared" si="4"/>
        <v>0</v>
      </c>
      <c r="H41" s="28"/>
      <c r="I41" s="26"/>
      <c r="J41" s="26"/>
      <c r="K41" s="145">
        <f t="shared" si="0"/>
        <v>0</v>
      </c>
      <c r="L41" s="152">
        <f t="shared" si="1"/>
        <v>0</v>
      </c>
      <c r="M41" s="153">
        <f t="shared" si="1"/>
        <v>0</v>
      </c>
      <c r="N41" s="153">
        <f t="shared" si="1"/>
        <v>0</v>
      </c>
      <c r="O41" s="154">
        <f t="shared" si="2"/>
        <v>0</v>
      </c>
      <c r="P41" s="49"/>
      <c r="Q41" s="34">
        <f>L41/V5</f>
        <v>0</v>
      </c>
      <c r="R41" s="34">
        <f>M41/W5</f>
        <v>0</v>
      </c>
      <c r="S41" s="34">
        <f>N41/X5</f>
        <v>0</v>
      </c>
      <c r="T41" s="34">
        <f>O41/Y5</f>
        <v>0</v>
      </c>
      <c r="U41" s="35" t="e">
        <f t="shared" si="3"/>
        <v>#DIV/0!</v>
      </c>
      <c r="V41" s="70"/>
      <c r="W41" s="70"/>
      <c r="X41" s="70"/>
      <c r="Y41" s="70"/>
    </row>
    <row r="42" spans="1:25" s="37" customFormat="1" ht="48" thickBot="1" x14ac:dyDescent="0.3">
      <c r="A42" s="38" t="s">
        <v>95</v>
      </c>
      <c r="B42" s="64" t="s">
        <v>96</v>
      </c>
      <c r="C42" s="72" t="s">
        <v>97</v>
      </c>
      <c r="D42" s="122"/>
      <c r="E42" s="123"/>
      <c r="F42" s="123"/>
      <c r="G42" s="124">
        <f t="shared" si="4"/>
        <v>0</v>
      </c>
      <c r="H42" s="125"/>
      <c r="I42" s="123"/>
      <c r="J42" s="123"/>
      <c r="K42" s="141">
        <f t="shared" si="0"/>
        <v>0</v>
      </c>
      <c r="L42" s="142">
        <f t="shared" si="1"/>
        <v>0</v>
      </c>
      <c r="M42" s="143">
        <f t="shared" si="1"/>
        <v>0</v>
      </c>
      <c r="N42" s="143">
        <f t="shared" si="1"/>
        <v>0</v>
      </c>
      <c r="O42" s="124">
        <f t="shared" si="2"/>
        <v>0</v>
      </c>
      <c r="P42" s="144"/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25"/>
      <c r="E43" s="26"/>
      <c r="F43" s="26"/>
      <c r="G43" s="126">
        <f t="shared" si="4"/>
        <v>0</v>
      </c>
      <c r="H43" s="28"/>
      <c r="I43" s="26"/>
      <c r="J43" s="26"/>
      <c r="K43" s="145">
        <f t="shared" si="0"/>
        <v>0</v>
      </c>
      <c r="L43" s="152">
        <f t="shared" si="1"/>
        <v>0</v>
      </c>
      <c r="M43" s="153">
        <f t="shared" si="1"/>
        <v>0</v>
      </c>
      <c r="N43" s="153">
        <f t="shared" si="1"/>
        <v>0</v>
      </c>
      <c r="O43" s="154">
        <f t="shared" si="2"/>
        <v>0</v>
      </c>
      <c r="P43" s="49"/>
      <c r="Q43" s="34">
        <f>L43/V5</f>
        <v>0</v>
      </c>
      <c r="R43" s="34">
        <f>M43/W5</f>
        <v>0</v>
      </c>
      <c r="S43" s="34">
        <f>N43/X5</f>
        <v>0</v>
      </c>
      <c r="T43" s="34">
        <f>O43/Y5</f>
        <v>0</v>
      </c>
      <c r="U43" s="35" t="e">
        <f t="shared" si="3"/>
        <v>#DIV/0!</v>
      </c>
      <c r="V43" s="36"/>
      <c r="W43" s="36"/>
      <c r="X43" s="36"/>
      <c r="Y43" s="36"/>
    </row>
    <row r="44" spans="1:25" s="37" customFormat="1" ht="32.25" thickBot="1" x14ac:dyDescent="0.3">
      <c r="A44" s="50" t="s">
        <v>101</v>
      </c>
      <c r="B44" s="57" t="s">
        <v>102</v>
      </c>
      <c r="C44" s="52" t="s">
        <v>103</v>
      </c>
      <c r="D44" s="127"/>
      <c r="E44" s="128"/>
      <c r="F44" s="128"/>
      <c r="G44" s="129">
        <f t="shared" si="4"/>
        <v>0</v>
      </c>
      <c r="H44" s="130"/>
      <c r="I44" s="128"/>
      <c r="J44" s="128"/>
      <c r="K44" s="146">
        <f t="shared" si="0"/>
        <v>0</v>
      </c>
      <c r="L44" s="147">
        <f t="shared" si="1"/>
        <v>0</v>
      </c>
      <c r="M44" s="148">
        <f t="shared" si="1"/>
        <v>0</v>
      </c>
      <c r="N44" s="148">
        <f t="shared" si="1"/>
        <v>0</v>
      </c>
      <c r="O44" s="129">
        <f t="shared" si="2"/>
        <v>0</v>
      </c>
      <c r="P44" s="149"/>
      <c r="Q44" s="34">
        <f>L44/V5</f>
        <v>0</v>
      </c>
      <c r="R44" s="34">
        <f>M44/W5</f>
        <v>0</v>
      </c>
      <c r="S44" s="34">
        <f>N44/X5</f>
        <v>0</v>
      </c>
      <c r="T44" s="34">
        <f>O44/Y5</f>
        <v>0</v>
      </c>
      <c r="U44" s="35" t="e">
        <f t="shared" si="3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127"/>
      <c r="E45" s="128"/>
      <c r="F45" s="128"/>
      <c r="G45" s="129">
        <f t="shared" si="4"/>
        <v>0</v>
      </c>
      <c r="H45" s="130"/>
      <c r="I45" s="128"/>
      <c r="J45" s="128"/>
      <c r="K45" s="146">
        <f t="shared" si="0"/>
        <v>0</v>
      </c>
      <c r="L45" s="147">
        <f t="shared" si="1"/>
        <v>0</v>
      </c>
      <c r="M45" s="148">
        <f t="shared" si="1"/>
        <v>0</v>
      </c>
      <c r="N45" s="148">
        <f t="shared" si="1"/>
        <v>0</v>
      </c>
      <c r="O45" s="129">
        <f t="shared" si="2"/>
        <v>0</v>
      </c>
      <c r="P45" s="149"/>
      <c r="Q45" s="34">
        <f>L45/V5</f>
        <v>0</v>
      </c>
      <c r="R45" s="34">
        <f>M45/W5</f>
        <v>0</v>
      </c>
      <c r="S45" s="34">
        <f>N45/X5</f>
        <v>0</v>
      </c>
      <c r="T45" s="34">
        <f>O45/Y5</f>
        <v>0</v>
      </c>
      <c r="U45" s="35" t="e">
        <f t="shared" si="3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122"/>
      <c r="E46" s="123"/>
      <c r="F46" s="123"/>
      <c r="G46" s="124">
        <f t="shared" si="4"/>
        <v>0</v>
      </c>
      <c r="H46" s="125"/>
      <c r="I46" s="123"/>
      <c r="J46" s="123"/>
      <c r="K46" s="141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0</v>
      </c>
      <c r="O46" s="124">
        <f t="shared" si="2"/>
        <v>0</v>
      </c>
      <c r="P46" s="144"/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25"/>
      <c r="E47" s="26"/>
      <c r="F47" s="26"/>
      <c r="G47" s="126">
        <f t="shared" si="4"/>
        <v>0</v>
      </c>
      <c r="H47" s="28"/>
      <c r="I47" s="26"/>
      <c r="J47" s="26"/>
      <c r="K47" s="145">
        <f t="shared" si="0"/>
        <v>0</v>
      </c>
      <c r="L47" s="152">
        <f t="shared" si="1"/>
        <v>0</v>
      </c>
      <c r="M47" s="153">
        <f t="shared" si="1"/>
        <v>0</v>
      </c>
      <c r="N47" s="153">
        <f t="shared" si="1"/>
        <v>0</v>
      </c>
      <c r="O47" s="154">
        <f t="shared" si="2"/>
        <v>0</v>
      </c>
      <c r="P47" s="49"/>
      <c r="Q47" s="34">
        <f>L47/V5</f>
        <v>0</v>
      </c>
      <c r="R47" s="34">
        <f>M47/W5</f>
        <v>0</v>
      </c>
      <c r="S47" s="34">
        <f>N47/X5</f>
        <v>0</v>
      </c>
      <c r="T47" s="34">
        <f>O47/Y5</f>
        <v>0</v>
      </c>
      <c r="U47" s="35" t="e">
        <f t="shared" si="3"/>
        <v>#DIV/0!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127"/>
      <c r="E48" s="128"/>
      <c r="F48" s="128"/>
      <c r="G48" s="129">
        <f t="shared" si="4"/>
        <v>0</v>
      </c>
      <c r="H48" s="130"/>
      <c r="I48" s="128"/>
      <c r="J48" s="128"/>
      <c r="K48" s="146">
        <f t="shared" si="0"/>
        <v>0</v>
      </c>
      <c r="L48" s="147">
        <f t="shared" si="1"/>
        <v>0</v>
      </c>
      <c r="M48" s="148">
        <f t="shared" si="1"/>
        <v>0</v>
      </c>
      <c r="N48" s="148">
        <f t="shared" si="1"/>
        <v>0</v>
      </c>
      <c r="O48" s="129">
        <f t="shared" si="2"/>
        <v>0</v>
      </c>
      <c r="P48" s="149"/>
      <c r="Q48" s="34">
        <f>L48/V5</f>
        <v>0</v>
      </c>
      <c r="R48" s="34">
        <f>M48/W5</f>
        <v>0</v>
      </c>
      <c r="S48" s="34">
        <f>N48/X5</f>
        <v>0</v>
      </c>
      <c r="T48" s="34">
        <f>O48/Y5</f>
        <v>0</v>
      </c>
      <c r="U48" s="35" t="e">
        <f t="shared" si="3"/>
        <v>#DIV/0!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127"/>
      <c r="E49" s="128"/>
      <c r="F49" s="128"/>
      <c r="G49" s="129">
        <f t="shared" si="4"/>
        <v>0</v>
      </c>
      <c r="H49" s="130"/>
      <c r="I49" s="128"/>
      <c r="J49" s="128"/>
      <c r="K49" s="146">
        <f t="shared" si="0"/>
        <v>0</v>
      </c>
      <c r="L49" s="147">
        <f t="shared" si="1"/>
        <v>0</v>
      </c>
      <c r="M49" s="148">
        <f t="shared" si="1"/>
        <v>0</v>
      </c>
      <c r="N49" s="148">
        <f t="shared" si="1"/>
        <v>0</v>
      </c>
      <c r="O49" s="129">
        <f t="shared" si="2"/>
        <v>0</v>
      </c>
      <c r="P49" s="149"/>
      <c r="Q49" s="34">
        <f>L49/V5</f>
        <v>0</v>
      </c>
      <c r="R49" s="34">
        <f>M49/W5</f>
        <v>0</v>
      </c>
      <c r="S49" s="34">
        <f>N49/X5</f>
        <v>0</v>
      </c>
      <c r="T49" s="34">
        <f>O49/Y5</f>
        <v>0</v>
      </c>
      <c r="U49" s="35" t="e">
        <f t="shared" si="3"/>
        <v>#DIV/0!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127"/>
      <c r="E50" s="128"/>
      <c r="F50" s="128"/>
      <c r="G50" s="129">
        <f t="shared" si="4"/>
        <v>0</v>
      </c>
      <c r="H50" s="130"/>
      <c r="I50" s="128"/>
      <c r="J50" s="128"/>
      <c r="K50" s="146">
        <f t="shared" si="0"/>
        <v>0</v>
      </c>
      <c r="L50" s="147">
        <f t="shared" si="1"/>
        <v>0</v>
      </c>
      <c r="M50" s="148">
        <f t="shared" si="1"/>
        <v>0</v>
      </c>
      <c r="N50" s="148">
        <f t="shared" si="1"/>
        <v>0</v>
      </c>
      <c r="O50" s="129">
        <f t="shared" si="2"/>
        <v>0</v>
      </c>
      <c r="P50" s="149"/>
      <c r="Q50" s="34">
        <f>L50/V5</f>
        <v>0</v>
      </c>
      <c r="R50" s="34">
        <f>M50/W5</f>
        <v>0</v>
      </c>
      <c r="S50" s="34">
        <f>N50/X5</f>
        <v>0</v>
      </c>
      <c r="T50" s="34">
        <f>O50/Y5</f>
        <v>0</v>
      </c>
      <c r="U50" s="35" t="e">
        <f t="shared" si="3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127"/>
      <c r="E51" s="128"/>
      <c r="F51" s="128"/>
      <c r="G51" s="129">
        <f t="shared" si="4"/>
        <v>0</v>
      </c>
      <c r="H51" s="130"/>
      <c r="I51" s="128"/>
      <c r="J51" s="128"/>
      <c r="K51" s="146">
        <f t="shared" si="0"/>
        <v>0</v>
      </c>
      <c r="L51" s="147">
        <f t="shared" si="1"/>
        <v>0</v>
      </c>
      <c r="M51" s="148">
        <f t="shared" si="1"/>
        <v>0</v>
      </c>
      <c r="N51" s="148">
        <f t="shared" si="1"/>
        <v>0</v>
      </c>
      <c r="O51" s="129">
        <f t="shared" si="2"/>
        <v>0</v>
      </c>
      <c r="P51" s="149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127"/>
      <c r="E52" s="128"/>
      <c r="F52" s="128"/>
      <c r="G52" s="129">
        <f t="shared" si="4"/>
        <v>0</v>
      </c>
      <c r="H52" s="130"/>
      <c r="I52" s="128"/>
      <c r="J52" s="128"/>
      <c r="K52" s="146">
        <f t="shared" si="0"/>
        <v>0</v>
      </c>
      <c r="L52" s="147">
        <f t="shared" si="1"/>
        <v>0</v>
      </c>
      <c r="M52" s="148">
        <f t="shared" si="1"/>
        <v>0</v>
      </c>
      <c r="N52" s="148">
        <f t="shared" si="1"/>
        <v>0</v>
      </c>
      <c r="O52" s="129">
        <f t="shared" si="2"/>
        <v>0</v>
      </c>
      <c r="P52" s="149"/>
      <c r="Q52" s="34">
        <f>L52/V5</f>
        <v>0</v>
      </c>
      <c r="R52" s="34">
        <f>M52/W5</f>
        <v>0</v>
      </c>
      <c r="S52" s="34">
        <f>N52/X5</f>
        <v>0</v>
      </c>
      <c r="T52" s="34">
        <f>O52/Y5</f>
        <v>0</v>
      </c>
      <c r="U52" s="35" t="e">
        <f t="shared" si="3"/>
        <v>#DIV/0!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127"/>
      <c r="E53" s="128"/>
      <c r="F53" s="128"/>
      <c r="G53" s="129">
        <f t="shared" si="4"/>
        <v>0</v>
      </c>
      <c r="H53" s="130"/>
      <c r="I53" s="128"/>
      <c r="J53" s="128"/>
      <c r="K53" s="146">
        <f t="shared" si="0"/>
        <v>0</v>
      </c>
      <c r="L53" s="147">
        <f t="shared" si="1"/>
        <v>0</v>
      </c>
      <c r="M53" s="148">
        <f t="shared" si="1"/>
        <v>0</v>
      </c>
      <c r="N53" s="148">
        <f t="shared" si="1"/>
        <v>0</v>
      </c>
      <c r="O53" s="129">
        <f t="shared" si="2"/>
        <v>0</v>
      </c>
      <c r="P53" s="149"/>
      <c r="Q53" s="34">
        <f>L53/V5</f>
        <v>0</v>
      </c>
      <c r="R53" s="34">
        <f>M53/W5</f>
        <v>0</v>
      </c>
      <c r="S53" s="34">
        <f>N53/X5</f>
        <v>0</v>
      </c>
      <c r="T53" s="34">
        <f>O53/Y5</f>
        <v>0</v>
      </c>
      <c r="U53" s="35" t="e">
        <f t="shared" si="3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127"/>
      <c r="E54" s="128"/>
      <c r="F54" s="128"/>
      <c r="G54" s="129">
        <f t="shared" si="4"/>
        <v>0</v>
      </c>
      <c r="H54" s="130"/>
      <c r="I54" s="128"/>
      <c r="J54" s="128"/>
      <c r="K54" s="146">
        <f t="shared" si="0"/>
        <v>0</v>
      </c>
      <c r="L54" s="147">
        <f t="shared" si="1"/>
        <v>0</v>
      </c>
      <c r="M54" s="148">
        <f t="shared" si="1"/>
        <v>0</v>
      </c>
      <c r="N54" s="148">
        <f t="shared" si="1"/>
        <v>0</v>
      </c>
      <c r="O54" s="129">
        <f t="shared" si="2"/>
        <v>0</v>
      </c>
      <c r="P54" s="149"/>
      <c r="Q54" s="34">
        <f>L54/V5</f>
        <v>0</v>
      </c>
      <c r="R54" s="34">
        <f>M54/W5</f>
        <v>0</v>
      </c>
      <c r="S54" s="34">
        <f>N54/X5</f>
        <v>0</v>
      </c>
      <c r="T54" s="34">
        <f>O54/Y5</f>
        <v>0</v>
      </c>
      <c r="U54" s="35" t="e">
        <f t="shared" si="3"/>
        <v>#DIV/0!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127"/>
      <c r="E55" s="128"/>
      <c r="F55" s="128"/>
      <c r="G55" s="129">
        <f t="shared" si="4"/>
        <v>0</v>
      </c>
      <c r="H55" s="130"/>
      <c r="I55" s="128"/>
      <c r="J55" s="128"/>
      <c r="K55" s="146">
        <f t="shared" si="0"/>
        <v>0</v>
      </c>
      <c r="L55" s="147">
        <f t="shared" si="1"/>
        <v>0</v>
      </c>
      <c r="M55" s="148">
        <f t="shared" si="1"/>
        <v>0</v>
      </c>
      <c r="N55" s="148">
        <f t="shared" si="1"/>
        <v>0</v>
      </c>
      <c r="O55" s="129">
        <f t="shared" si="2"/>
        <v>0</v>
      </c>
      <c r="P55" s="149"/>
      <c r="Q55" s="34">
        <f>L55/V5</f>
        <v>0</v>
      </c>
      <c r="R55" s="34">
        <f>M55/W5</f>
        <v>0</v>
      </c>
      <c r="S55" s="34">
        <f>N55/X5</f>
        <v>0</v>
      </c>
      <c r="T55" s="34">
        <f>O55/Y5</f>
        <v>0</v>
      </c>
      <c r="U55" s="35" t="e">
        <f t="shared" si="3"/>
        <v>#DIV/0!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127"/>
      <c r="E56" s="128"/>
      <c r="F56" s="128"/>
      <c r="G56" s="129">
        <f t="shared" si="4"/>
        <v>0</v>
      </c>
      <c r="H56" s="130"/>
      <c r="I56" s="128"/>
      <c r="J56" s="128"/>
      <c r="K56" s="146">
        <f t="shared" si="0"/>
        <v>0</v>
      </c>
      <c r="L56" s="147">
        <f t="shared" si="1"/>
        <v>0</v>
      </c>
      <c r="M56" s="148">
        <f t="shared" si="1"/>
        <v>0</v>
      </c>
      <c r="N56" s="148">
        <f t="shared" si="1"/>
        <v>0</v>
      </c>
      <c r="O56" s="129">
        <f t="shared" si="2"/>
        <v>0</v>
      </c>
      <c r="P56" s="149"/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127"/>
      <c r="E57" s="128"/>
      <c r="F57" s="128"/>
      <c r="G57" s="129">
        <f t="shared" si="4"/>
        <v>0</v>
      </c>
      <c r="H57" s="130"/>
      <c r="I57" s="128"/>
      <c r="J57" s="128"/>
      <c r="K57" s="146">
        <f t="shared" si="0"/>
        <v>0</v>
      </c>
      <c r="L57" s="147">
        <f t="shared" si="1"/>
        <v>0</v>
      </c>
      <c r="M57" s="148">
        <f t="shared" si="1"/>
        <v>0</v>
      </c>
      <c r="N57" s="148">
        <f t="shared" si="1"/>
        <v>0</v>
      </c>
      <c r="O57" s="129">
        <f t="shared" si="2"/>
        <v>0</v>
      </c>
      <c r="P57" s="149"/>
      <c r="Q57" s="34">
        <f>L57/V5</f>
        <v>0</v>
      </c>
      <c r="R57" s="34">
        <f>M57/W5</f>
        <v>0</v>
      </c>
      <c r="S57" s="34">
        <f>N57/X5</f>
        <v>0</v>
      </c>
      <c r="T57" s="34">
        <f>O57/Y5</f>
        <v>0</v>
      </c>
      <c r="U57" s="35" t="e">
        <f t="shared" si="3"/>
        <v>#DIV/0!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127"/>
      <c r="E58" s="128"/>
      <c r="F58" s="128"/>
      <c r="G58" s="129">
        <f t="shared" si="4"/>
        <v>0</v>
      </c>
      <c r="H58" s="130"/>
      <c r="I58" s="128"/>
      <c r="J58" s="128"/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/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122"/>
      <c r="E59" s="123"/>
      <c r="F59" s="123"/>
      <c r="G59" s="124">
        <f t="shared" si="4"/>
        <v>0</v>
      </c>
      <c r="H59" s="125"/>
      <c r="I59" s="123"/>
      <c r="J59" s="123"/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/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25"/>
      <c r="E60" s="26"/>
      <c r="F60" s="26"/>
      <c r="G60" s="126">
        <f t="shared" si="4"/>
        <v>0</v>
      </c>
      <c r="H60" s="28"/>
      <c r="I60" s="26"/>
      <c r="J60" s="26"/>
      <c r="K60" s="145">
        <f t="shared" si="0"/>
        <v>0</v>
      </c>
      <c r="L60" s="152">
        <f t="shared" si="1"/>
        <v>0</v>
      </c>
      <c r="M60" s="153">
        <f t="shared" si="1"/>
        <v>0</v>
      </c>
      <c r="N60" s="153">
        <f t="shared" si="1"/>
        <v>0</v>
      </c>
      <c r="O60" s="154">
        <f t="shared" si="2"/>
        <v>0</v>
      </c>
      <c r="P60" s="49"/>
      <c r="Q60" s="34">
        <f>L60/V5</f>
        <v>0</v>
      </c>
      <c r="R60" s="34">
        <f>M60/W5</f>
        <v>0</v>
      </c>
      <c r="S60" s="34">
        <f>N60/X5</f>
        <v>0</v>
      </c>
      <c r="T60" s="34">
        <f>O60/Y5</f>
        <v>0</v>
      </c>
      <c r="U60" s="35" t="e">
        <f t="shared" si="3"/>
        <v>#DIV/0!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127"/>
      <c r="E61" s="128"/>
      <c r="F61" s="128"/>
      <c r="G61" s="129">
        <f t="shared" si="4"/>
        <v>0</v>
      </c>
      <c r="H61" s="130"/>
      <c r="I61" s="128"/>
      <c r="J61" s="128"/>
      <c r="K61" s="146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127"/>
      <c r="E62" s="128"/>
      <c r="F62" s="128"/>
      <c r="G62" s="129">
        <f t="shared" si="4"/>
        <v>0</v>
      </c>
      <c r="H62" s="130"/>
      <c r="I62" s="128"/>
      <c r="J62" s="128"/>
      <c r="K62" s="146">
        <f t="shared" si="0"/>
        <v>0</v>
      </c>
      <c r="L62" s="147">
        <f t="shared" si="1"/>
        <v>0</v>
      </c>
      <c r="M62" s="148">
        <f t="shared" si="1"/>
        <v>0</v>
      </c>
      <c r="N62" s="148">
        <f t="shared" si="1"/>
        <v>0</v>
      </c>
      <c r="O62" s="129">
        <f t="shared" si="2"/>
        <v>0</v>
      </c>
      <c r="P62" s="149"/>
      <c r="Q62" s="34">
        <f>L62/V5</f>
        <v>0</v>
      </c>
      <c r="R62" s="34">
        <f>M62/W5</f>
        <v>0</v>
      </c>
      <c r="S62" s="34">
        <f>N62/X5</f>
        <v>0</v>
      </c>
      <c r="T62" s="34">
        <f>O62/Y5</f>
        <v>0</v>
      </c>
      <c r="U62" s="35" t="e">
        <f t="shared" si="3"/>
        <v>#DIV/0!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122"/>
      <c r="E63" s="123"/>
      <c r="F63" s="123"/>
      <c r="G63" s="124">
        <f t="shared" si="4"/>
        <v>0</v>
      </c>
      <c r="H63" s="125"/>
      <c r="I63" s="123"/>
      <c r="J63" s="123"/>
      <c r="K63" s="141">
        <f t="shared" si="0"/>
        <v>0</v>
      </c>
      <c r="L63" s="142">
        <f t="shared" si="1"/>
        <v>0</v>
      </c>
      <c r="M63" s="143">
        <f t="shared" si="1"/>
        <v>0</v>
      </c>
      <c r="N63" s="143">
        <f t="shared" si="1"/>
        <v>0</v>
      </c>
      <c r="O63" s="124">
        <f t="shared" si="2"/>
        <v>0</v>
      </c>
      <c r="P63" s="144"/>
      <c r="Q63" s="34">
        <f>L63/V5</f>
        <v>0</v>
      </c>
      <c r="R63" s="34">
        <f>M63/W5</f>
        <v>0</v>
      </c>
      <c r="S63" s="34">
        <f>N63/X5</f>
        <v>0</v>
      </c>
      <c r="T63" s="34">
        <f>O63/Y5</f>
        <v>0</v>
      </c>
      <c r="U63" s="35" t="e">
        <f t="shared" si="3"/>
        <v>#DIV/0!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25"/>
      <c r="E64" s="26"/>
      <c r="F64" s="26"/>
      <c r="G64" s="126">
        <f t="shared" si="4"/>
        <v>0</v>
      </c>
      <c r="H64" s="28"/>
      <c r="I64" s="26"/>
      <c r="J64" s="26"/>
      <c r="K64" s="145">
        <f t="shared" si="0"/>
        <v>0</v>
      </c>
      <c r="L64" s="152">
        <f t="shared" si="1"/>
        <v>0</v>
      </c>
      <c r="M64" s="153">
        <f t="shared" si="1"/>
        <v>0</v>
      </c>
      <c r="N64" s="153">
        <f t="shared" si="1"/>
        <v>0</v>
      </c>
      <c r="O64" s="154">
        <f t="shared" si="2"/>
        <v>0</v>
      </c>
      <c r="P64" s="49"/>
      <c r="Q64" s="34">
        <f>L64/V5</f>
        <v>0</v>
      </c>
      <c r="R64" s="34">
        <f>M64/W5</f>
        <v>0</v>
      </c>
      <c r="S64" s="34">
        <f>N64/X5</f>
        <v>0</v>
      </c>
      <c r="T64" s="34">
        <f>O64/Y5</f>
        <v>0</v>
      </c>
      <c r="U64" s="35" t="e">
        <f t="shared" si="3"/>
        <v>#DIV/0!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127"/>
      <c r="E65" s="128"/>
      <c r="F65" s="128"/>
      <c r="G65" s="129">
        <f t="shared" si="4"/>
        <v>0</v>
      </c>
      <c r="H65" s="130"/>
      <c r="I65" s="128"/>
      <c r="J65" s="128"/>
      <c r="K65" s="146">
        <f t="shared" si="0"/>
        <v>0</v>
      </c>
      <c r="L65" s="147">
        <f t="shared" si="1"/>
        <v>0</v>
      </c>
      <c r="M65" s="148">
        <f t="shared" si="1"/>
        <v>0</v>
      </c>
      <c r="N65" s="148">
        <f t="shared" si="1"/>
        <v>0</v>
      </c>
      <c r="O65" s="129">
        <f t="shared" si="2"/>
        <v>0</v>
      </c>
      <c r="P65" s="149"/>
      <c r="Q65" s="34">
        <f>L65/V5</f>
        <v>0</v>
      </c>
      <c r="R65" s="34">
        <f>M65/W5</f>
        <v>0</v>
      </c>
      <c r="S65" s="34">
        <f>N65/X5</f>
        <v>0</v>
      </c>
      <c r="T65" s="34">
        <f>O65/Y5</f>
        <v>0</v>
      </c>
      <c r="U65" s="35" t="e">
        <f t="shared" si="3"/>
        <v>#DIV/0!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127"/>
      <c r="E66" s="128"/>
      <c r="F66" s="128"/>
      <c r="G66" s="129">
        <f t="shared" si="4"/>
        <v>0</v>
      </c>
      <c r="H66" s="130"/>
      <c r="I66" s="128"/>
      <c r="J66" s="128"/>
      <c r="K66" s="146">
        <f t="shared" si="0"/>
        <v>0</v>
      </c>
      <c r="L66" s="147">
        <f t="shared" si="1"/>
        <v>0</v>
      </c>
      <c r="M66" s="148">
        <f t="shared" si="1"/>
        <v>0</v>
      </c>
      <c r="N66" s="148">
        <f t="shared" si="1"/>
        <v>0</v>
      </c>
      <c r="O66" s="129">
        <f t="shared" si="2"/>
        <v>0</v>
      </c>
      <c r="P66" s="149"/>
      <c r="Q66" s="34">
        <f>L66/V5</f>
        <v>0</v>
      </c>
      <c r="R66" s="34">
        <f>M66/W5</f>
        <v>0</v>
      </c>
      <c r="S66" s="34">
        <f>N66/X5</f>
        <v>0</v>
      </c>
      <c r="T66" s="34">
        <f>O66/Y5</f>
        <v>0</v>
      </c>
      <c r="U66" s="35" t="e">
        <f t="shared" si="3"/>
        <v>#DIV/0!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127"/>
      <c r="E67" s="128"/>
      <c r="F67" s="128"/>
      <c r="G67" s="129">
        <f t="shared" si="4"/>
        <v>0</v>
      </c>
      <c r="H67" s="130"/>
      <c r="I67" s="128"/>
      <c r="J67" s="128"/>
      <c r="K67" s="146">
        <f t="shared" si="0"/>
        <v>0</v>
      </c>
      <c r="L67" s="147">
        <f t="shared" si="1"/>
        <v>0</v>
      </c>
      <c r="M67" s="148">
        <f t="shared" si="1"/>
        <v>0</v>
      </c>
      <c r="N67" s="148">
        <f t="shared" si="1"/>
        <v>0</v>
      </c>
      <c r="O67" s="129">
        <f t="shared" si="2"/>
        <v>0</v>
      </c>
      <c r="P67" s="149"/>
      <c r="Q67" s="34">
        <f>L67/V5</f>
        <v>0</v>
      </c>
      <c r="R67" s="34">
        <f>M67/W5</f>
        <v>0</v>
      </c>
      <c r="S67" s="34">
        <f>N67/X5</f>
        <v>0</v>
      </c>
      <c r="T67" s="34">
        <f>O67/Y5</f>
        <v>0</v>
      </c>
      <c r="U67" s="35" t="e">
        <f t="shared" si="3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122"/>
      <c r="E68" s="123"/>
      <c r="F68" s="123"/>
      <c r="G68" s="124">
        <f t="shared" si="4"/>
        <v>0</v>
      </c>
      <c r="H68" s="125"/>
      <c r="I68" s="123"/>
      <c r="J68" s="123"/>
      <c r="K68" s="141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/>
      <c r="Q68" s="34">
        <f>L68/V5</f>
        <v>0</v>
      </c>
      <c r="R68" s="34">
        <f>M68/W5</f>
        <v>0</v>
      </c>
      <c r="S68" s="34">
        <f>N68/X5</f>
        <v>0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25"/>
      <c r="E69" s="26"/>
      <c r="F69" s="26"/>
      <c r="G69" s="126">
        <f t="shared" si="4"/>
        <v>0</v>
      </c>
      <c r="H69" s="28"/>
      <c r="I69" s="26"/>
      <c r="J69" s="26"/>
      <c r="K69" s="145">
        <f t="shared" si="0"/>
        <v>0</v>
      </c>
      <c r="L69" s="139">
        <f t="shared" si="1"/>
        <v>0</v>
      </c>
      <c r="M69" s="140">
        <f t="shared" si="1"/>
        <v>0</v>
      </c>
      <c r="N69" s="140">
        <f t="shared" si="1"/>
        <v>0</v>
      </c>
      <c r="O69" s="126">
        <f t="shared" si="2"/>
        <v>0</v>
      </c>
      <c r="P69" s="49"/>
      <c r="Q69" s="34">
        <f>L69/V5</f>
        <v>0</v>
      </c>
      <c r="R69" s="34">
        <f>M69/W5</f>
        <v>0</v>
      </c>
      <c r="S69" s="34">
        <f>N69/X5</f>
        <v>0</v>
      </c>
      <c r="T69" s="34">
        <f>O69/Y5</f>
        <v>0</v>
      </c>
      <c r="U69" s="35" t="e">
        <f t="shared" si="3"/>
        <v>#DIV/0!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127"/>
      <c r="E70" s="128"/>
      <c r="F70" s="128"/>
      <c r="G70" s="129">
        <f t="shared" si="4"/>
        <v>0</v>
      </c>
      <c r="H70" s="130"/>
      <c r="I70" s="128"/>
      <c r="J70" s="128"/>
      <c r="K70" s="146">
        <f t="shared" si="0"/>
        <v>0</v>
      </c>
      <c r="L70" s="147">
        <f t="shared" ref="L70:N73" si="5">D70+H70</f>
        <v>0</v>
      </c>
      <c r="M70" s="148">
        <f t="shared" si="5"/>
        <v>0</v>
      </c>
      <c r="N70" s="148">
        <f t="shared" si="5"/>
        <v>0</v>
      </c>
      <c r="O70" s="129">
        <f t="shared" si="2"/>
        <v>0</v>
      </c>
      <c r="P70" s="149"/>
      <c r="Q70" s="34">
        <f>L70/V5</f>
        <v>0</v>
      </c>
      <c r="R70" s="34">
        <f>M70/W5</f>
        <v>0</v>
      </c>
      <c r="S70" s="34">
        <f>N70/X5</f>
        <v>0</v>
      </c>
      <c r="T70" s="34">
        <f>O70/Y5</f>
        <v>0</v>
      </c>
      <c r="U70" s="35" t="e">
        <f t="shared" si="3"/>
        <v>#DIV/0!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127"/>
      <c r="E71" s="128"/>
      <c r="F71" s="128"/>
      <c r="G71" s="129">
        <f t="shared" si="4"/>
        <v>0</v>
      </c>
      <c r="H71" s="130"/>
      <c r="I71" s="128"/>
      <c r="J71" s="128"/>
      <c r="K71" s="146">
        <f t="shared" si="0"/>
        <v>0</v>
      </c>
      <c r="L71" s="147">
        <f t="shared" si="5"/>
        <v>0</v>
      </c>
      <c r="M71" s="148">
        <f t="shared" si="5"/>
        <v>0</v>
      </c>
      <c r="N71" s="148">
        <f t="shared" si="5"/>
        <v>0</v>
      </c>
      <c r="O71" s="129">
        <f t="shared" si="2"/>
        <v>0</v>
      </c>
      <c r="P71" s="149"/>
      <c r="Q71" s="34">
        <f>L71/V5</f>
        <v>0</v>
      </c>
      <c r="R71" s="34">
        <f>M71/W5</f>
        <v>0</v>
      </c>
      <c r="S71" s="34">
        <f>N71/X5</f>
        <v>0</v>
      </c>
      <c r="T71" s="34">
        <f>O71/Y5</f>
        <v>0</v>
      </c>
      <c r="U71" s="35" t="e">
        <f t="shared" si="3"/>
        <v>#DIV/0!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31"/>
      <c r="E72" s="132"/>
      <c r="F72" s="132"/>
      <c r="G72" s="133">
        <f t="shared" si="4"/>
        <v>0</v>
      </c>
      <c r="H72" s="134"/>
      <c r="I72" s="132"/>
      <c r="J72" s="132"/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/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35"/>
      <c r="E73" s="136"/>
      <c r="F73" s="136"/>
      <c r="G73" s="119">
        <f>D73+E73+F73</f>
        <v>0</v>
      </c>
      <c r="H73" s="135"/>
      <c r="I73" s="136"/>
      <c r="J73" s="137"/>
      <c r="K73" s="119">
        <f>H73+I73+J73</f>
        <v>0</v>
      </c>
      <c r="L73" s="159">
        <f t="shared" si="5"/>
        <v>0</v>
      </c>
      <c r="M73" s="118">
        <f t="shared" si="5"/>
        <v>0</v>
      </c>
      <c r="N73" s="118">
        <f t="shared" si="5"/>
        <v>0</v>
      </c>
      <c r="O73" s="119">
        <f>L73+M73+N73</f>
        <v>0</v>
      </c>
      <c r="P73" s="160"/>
      <c r="Q73" s="34">
        <f>L73/V5</f>
        <v>0</v>
      </c>
      <c r="R73" s="34">
        <f>M73/W5</f>
        <v>0</v>
      </c>
      <c r="S73" s="34">
        <f>N73/X5</f>
        <v>0</v>
      </c>
      <c r="T73" s="34">
        <f>O73/Y5</f>
        <v>0</v>
      </c>
      <c r="U73" s="35" t="e">
        <f>P73/O73</f>
        <v>#DIV/0!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5</v>
      </c>
      <c r="E74" s="112">
        <f t="shared" si="6"/>
        <v>10</v>
      </c>
      <c r="F74" s="112">
        <f t="shared" si="6"/>
        <v>5</v>
      </c>
      <c r="G74" s="113">
        <f t="shared" si="6"/>
        <v>20</v>
      </c>
      <c r="H74" s="114">
        <f t="shared" si="6"/>
        <v>1</v>
      </c>
      <c r="I74" s="115">
        <f t="shared" si="6"/>
        <v>25</v>
      </c>
      <c r="J74" s="115">
        <f t="shared" si="6"/>
        <v>12</v>
      </c>
      <c r="K74" s="116">
        <f t="shared" si="6"/>
        <v>38</v>
      </c>
      <c r="L74" s="117">
        <f t="shared" si="6"/>
        <v>6</v>
      </c>
      <c r="M74" s="118">
        <f t="shared" si="6"/>
        <v>35</v>
      </c>
      <c r="N74" s="118">
        <f t="shared" si="6"/>
        <v>17</v>
      </c>
      <c r="O74" s="119">
        <f t="shared" si="6"/>
        <v>58</v>
      </c>
      <c r="P74" s="120">
        <f t="shared" si="6"/>
        <v>0</v>
      </c>
      <c r="Q74" s="34">
        <f>L74/V5</f>
        <v>1.2320328542094456E-2</v>
      </c>
      <c r="R74" s="34">
        <f>M74/W5</f>
        <v>5.1244509516837483E-2</v>
      </c>
      <c r="S74" s="34">
        <f>N74/X5</f>
        <v>4.6703296703296704E-2</v>
      </c>
      <c r="T74" s="34">
        <f>O74/Y5</f>
        <v>3.7809647979139507E-2</v>
      </c>
      <c r="U74" s="35">
        <f>P74/O74</f>
        <v>0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P7:P73 D7:F73 H7:J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Y153"/>
  <sheetViews>
    <sheetView topLeftCell="A58" zoomScaleNormal="100" workbookViewId="0">
      <selection activeCell="J15" sqref="J15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[1]Советск!$E$7</f>
        <v>636</v>
      </c>
      <c r="W5" s="6">
        <f>[1]Советск!$E$8</f>
        <v>264</v>
      </c>
      <c r="X5" s="6">
        <f>[1]Советск!$E$9</f>
        <v>213</v>
      </c>
      <c r="Y5" s="6">
        <f>SUM(V5:X5)</f>
        <v>1113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/>
      <c r="E7" s="26"/>
      <c r="F7" s="26"/>
      <c r="G7" s="121">
        <f>D7+E7+F7</f>
        <v>0</v>
      </c>
      <c r="H7" s="28"/>
      <c r="I7" s="26">
        <v>1</v>
      </c>
      <c r="J7" s="26"/>
      <c r="K7" s="138">
        <f>H7+I7+J7</f>
        <v>1</v>
      </c>
      <c r="L7" s="139">
        <f>D7+H7</f>
        <v>0</v>
      </c>
      <c r="M7" s="140">
        <f>E7+I7</f>
        <v>1</v>
      </c>
      <c r="N7" s="140">
        <f>F7+J7</f>
        <v>0</v>
      </c>
      <c r="O7" s="126">
        <f>L7+M7+N7</f>
        <v>1</v>
      </c>
      <c r="P7" s="33"/>
      <c r="Q7" s="34">
        <f>L7/V5</f>
        <v>0</v>
      </c>
      <c r="R7" s="34">
        <f>M7/W5</f>
        <v>3.787878787878788E-3</v>
      </c>
      <c r="S7" s="34">
        <f>N7/X5</f>
        <v>0</v>
      </c>
      <c r="T7" s="34">
        <f>O7/Y5</f>
        <v>8.9847259658580418E-4</v>
      </c>
      <c r="U7" s="35">
        <f>P7/O7</f>
        <v>0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122"/>
      <c r="E8" s="123"/>
      <c r="F8" s="123"/>
      <c r="G8" s="124">
        <f>D8+E8+F8</f>
        <v>0</v>
      </c>
      <c r="H8" s="125"/>
      <c r="I8" s="123"/>
      <c r="J8" s="123"/>
      <c r="K8" s="141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25"/>
      <c r="E9" s="26"/>
      <c r="F9" s="26"/>
      <c r="G9" s="126">
        <f t="shared" ref="G9:G72" si="4">D9+E9+F9</f>
        <v>0</v>
      </c>
      <c r="H9" s="28"/>
      <c r="I9" s="26"/>
      <c r="J9" s="26">
        <v>2</v>
      </c>
      <c r="K9" s="145">
        <f t="shared" si="0"/>
        <v>2</v>
      </c>
      <c r="L9" s="139">
        <f t="shared" si="1"/>
        <v>0</v>
      </c>
      <c r="M9" s="140">
        <f t="shared" si="1"/>
        <v>0</v>
      </c>
      <c r="N9" s="140">
        <f t="shared" si="1"/>
        <v>2</v>
      </c>
      <c r="O9" s="126">
        <f t="shared" si="2"/>
        <v>2</v>
      </c>
      <c r="P9" s="49"/>
      <c r="Q9" s="34">
        <f>L9/V5</f>
        <v>0</v>
      </c>
      <c r="R9" s="34">
        <f>M9/W5</f>
        <v>0</v>
      </c>
      <c r="S9" s="34">
        <f>N9/X5</f>
        <v>9.3896713615023476E-3</v>
      </c>
      <c r="T9" s="34">
        <f>O9/Y5</f>
        <v>1.7969451931716084E-3</v>
      </c>
      <c r="U9" s="35">
        <f t="shared" si="3"/>
        <v>0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127"/>
      <c r="E10" s="128"/>
      <c r="F10" s="128"/>
      <c r="G10" s="129">
        <f t="shared" si="4"/>
        <v>0</v>
      </c>
      <c r="H10" s="130"/>
      <c r="I10" s="128"/>
      <c r="J10" s="128"/>
      <c r="K10" s="146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127"/>
      <c r="E11" s="128"/>
      <c r="F11" s="128"/>
      <c r="G11" s="129">
        <f t="shared" si="4"/>
        <v>0</v>
      </c>
      <c r="H11" s="130"/>
      <c r="I11" s="128"/>
      <c r="J11" s="128"/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127"/>
      <c r="E12" s="128"/>
      <c r="F12" s="128"/>
      <c r="G12" s="129">
        <f t="shared" si="4"/>
        <v>0</v>
      </c>
      <c r="H12" s="130"/>
      <c r="I12" s="128"/>
      <c r="J12" s="128"/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127"/>
      <c r="E13" s="128"/>
      <c r="F13" s="128"/>
      <c r="G13" s="129">
        <f t="shared" si="4"/>
        <v>0</v>
      </c>
      <c r="H13" s="130"/>
      <c r="I13" s="128"/>
      <c r="J13" s="128"/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127"/>
      <c r="E14" s="128"/>
      <c r="F14" s="128"/>
      <c r="G14" s="129">
        <f t="shared" si="4"/>
        <v>0</v>
      </c>
      <c r="H14" s="130"/>
      <c r="I14" s="128"/>
      <c r="J14" s="128"/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127"/>
      <c r="E15" s="128"/>
      <c r="F15" s="128"/>
      <c r="G15" s="129">
        <f t="shared" si="4"/>
        <v>0</v>
      </c>
      <c r="H15" s="130"/>
      <c r="I15" s="128"/>
      <c r="J15" s="128"/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127"/>
      <c r="E16" s="128"/>
      <c r="F16" s="128"/>
      <c r="G16" s="129">
        <f t="shared" si="4"/>
        <v>0</v>
      </c>
      <c r="H16" s="130"/>
      <c r="I16" s="128"/>
      <c r="J16" s="128"/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127"/>
      <c r="E17" s="128"/>
      <c r="F17" s="128"/>
      <c r="G17" s="129">
        <f t="shared" si="4"/>
        <v>0</v>
      </c>
      <c r="H17" s="130"/>
      <c r="I17" s="128"/>
      <c r="J17" s="128"/>
      <c r="K17" s="146">
        <f t="shared" si="0"/>
        <v>0</v>
      </c>
      <c r="L17" s="147">
        <f t="shared" si="1"/>
        <v>0</v>
      </c>
      <c r="M17" s="148">
        <f t="shared" si="1"/>
        <v>0</v>
      </c>
      <c r="N17" s="148">
        <f t="shared" si="1"/>
        <v>0</v>
      </c>
      <c r="O17" s="129">
        <f t="shared" si="2"/>
        <v>0</v>
      </c>
      <c r="P17" s="149"/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3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127"/>
      <c r="E18" s="128"/>
      <c r="F18" s="128"/>
      <c r="G18" s="129">
        <f t="shared" si="4"/>
        <v>0</v>
      </c>
      <c r="H18" s="130"/>
      <c r="I18" s="128"/>
      <c r="J18" s="128"/>
      <c r="K18" s="146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127"/>
      <c r="E19" s="128"/>
      <c r="F19" s="128"/>
      <c r="G19" s="129">
        <f t="shared" si="4"/>
        <v>0</v>
      </c>
      <c r="H19" s="130"/>
      <c r="I19" s="128"/>
      <c r="J19" s="128"/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127"/>
      <c r="E20" s="128"/>
      <c r="F20" s="128"/>
      <c r="G20" s="129">
        <f t="shared" si="4"/>
        <v>0</v>
      </c>
      <c r="H20" s="130"/>
      <c r="I20" s="128"/>
      <c r="J20" s="128"/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127"/>
      <c r="E21" s="128"/>
      <c r="F21" s="128"/>
      <c r="G21" s="129">
        <f t="shared" si="4"/>
        <v>0</v>
      </c>
      <c r="H21" s="130"/>
      <c r="I21" s="128"/>
      <c r="J21" s="128"/>
      <c r="K21" s="146">
        <f t="shared" si="0"/>
        <v>0</v>
      </c>
      <c r="L21" s="147">
        <f t="shared" si="1"/>
        <v>0</v>
      </c>
      <c r="M21" s="148">
        <f t="shared" si="1"/>
        <v>0</v>
      </c>
      <c r="N21" s="148">
        <f t="shared" si="1"/>
        <v>0</v>
      </c>
      <c r="O21" s="129">
        <f t="shared" si="2"/>
        <v>0</v>
      </c>
      <c r="P21" s="149"/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3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127"/>
      <c r="E22" s="128"/>
      <c r="F22" s="128"/>
      <c r="G22" s="129">
        <f t="shared" si="4"/>
        <v>0</v>
      </c>
      <c r="H22" s="130"/>
      <c r="I22" s="128"/>
      <c r="J22" s="128"/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127"/>
      <c r="E23" s="128"/>
      <c r="F23" s="128"/>
      <c r="G23" s="129">
        <f t="shared" si="4"/>
        <v>0</v>
      </c>
      <c r="H23" s="130"/>
      <c r="I23" s="128"/>
      <c r="J23" s="128">
        <v>1</v>
      </c>
      <c r="K23" s="146">
        <f t="shared" si="0"/>
        <v>1</v>
      </c>
      <c r="L23" s="147">
        <f t="shared" si="1"/>
        <v>0</v>
      </c>
      <c r="M23" s="148">
        <f t="shared" si="1"/>
        <v>0</v>
      </c>
      <c r="N23" s="148">
        <f t="shared" si="1"/>
        <v>1</v>
      </c>
      <c r="O23" s="129">
        <f t="shared" si="2"/>
        <v>1</v>
      </c>
      <c r="P23" s="149"/>
      <c r="Q23" s="34">
        <f>L23/V5</f>
        <v>0</v>
      </c>
      <c r="R23" s="34">
        <f>M23/W5</f>
        <v>0</v>
      </c>
      <c r="S23" s="34">
        <f>N23/X5</f>
        <v>4.6948356807511738E-3</v>
      </c>
      <c r="T23" s="34">
        <f>O23/Y5</f>
        <v>8.9847259658580418E-4</v>
      </c>
      <c r="U23" s="35">
        <f t="shared" si="3"/>
        <v>0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127"/>
      <c r="E24" s="128"/>
      <c r="F24" s="128"/>
      <c r="G24" s="129">
        <f t="shared" si="4"/>
        <v>0</v>
      </c>
      <c r="H24" s="130"/>
      <c r="I24" s="128"/>
      <c r="J24" s="128"/>
      <c r="K24" s="146">
        <f t="shared" si="0"/>
        <v>0</v>
      </c>
      <c r="L24" s="147">
        <f t="shared" si="1"/>
        <v>0</v>
      </c>
      <c r="M24" s="148">
        <f t="shared" si="1"/>
        <v>0</v>
      </c>
      <c r="N24" s="148">
        <f t="shared" si="1"/>
        <v>0</v>
      </c>
      <c r="O24" s="129">
        <f t="shared" si="2"/>
        <v>0</v>
      </c>
      <c r="P24" s="149"/>
      <c r="Q24" s="34">
        <f>L24/V5</f>
        <v>0</v>
      </c>
      <c r="R24" s="34">
        <f>M24/W5</f>
        <v>0</v>
      </c>
      <c r="S24" s="34">
        <f>N24/X5</f>
        <v>0</v>
      </c>
      <c r="T24" s="34">
        <f>O24/Y5</f>
        <v>0</v>
      </c>
      <c r="U24" s="35" t="e">
        <f t="shared" si="3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127"/>
      <c r="E25" s="128"/>
      <c r="F25" s="128"/>
      <c r="G25" s="129">
        <f t="shared" si="4"/>
        <v>0</v>
      </c>
      <c r="H25" s="130"/>
      <c r="I25" s="128"/>
      <c r="J25" s="128"/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127"/>
      <c r="E26" s="128"/>
      <c r="F26" s="128"/>
      <c r="G26" s="129">
        <f t="shared" si="4"/>
        <v>0</v>
      </c>
      <c r="H26" s="130"/>
      <c r="I26" s="128"/>
      <c r="J26" s="128"/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127"/>
      <c r="E27" s="128"/>
      <c r="F27" s="128"/>
      <c r="G27" s="129">
        <f t="shared" si="4"/>
        <v>0</v>
      </c>
      <c r="H27" s="130"/>
      <c r="I27" s="128"/>
      <c r="J27" s="128">
        <v>1</v>
      </c>
      <c r="K27" s="146">
        <f t="shared" si="0"/>
        <v>1</v>
      </c>
      <c r="L27" s="147">
        <f t="shared" si="1"/>
        <v>0</v>
      </c>
      <c r="M27" s="148">
        <f t="shared" si="1"/>
        <v>0</v>
      </c>
      <c r="N27" s="148">
        <f t="shared" si="1"/>
        <v>1</v>
      </c>
      <c r="O27" s="129">
        <f t="shared" si="2"/>
        <v>1</v>
      </c>
      <c r="P27" s="149"/>
      <c r="Q27" s="34">
        <f>L27/V5</f>
        <v>0</v>
      </c>
      <c r="R27" s="34">
        <f>M27/W5</f>
        <v>0</v>
      </c>
      <c r="S27" s="34">
        <f>N27/X5</f>
        <v>4.6948356807511738E-3</v>
      </c>
      <c r="T27" s="34">
        <f>O27/Y5</f>
        <v>8.9847259658580418E-4</v>
      </c>
      <c r="U27" s="35">
        <f t="shared" si="3"/>
        <v>0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127"/>
      <c r="E28" s="128"/>
      <c r="F28" s="128"/>
      <c r="G28" s="129">
        <f t="shared" si="4"/>
        <v>0</v>
      </c>
      <c r="H28" s="130"/>
      <c r="I28" s="128"/>
      <c r="J28" s="128"/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127"/>
      <c r="E29" s="128"/>
      <c r="F29" s="128"/>
      <c r="G29" s="129">
        <f t="shared" si="4"/>
        <v>0</v>
      </c>
      <c r="H29" s="130"/>
      <c r="I29" s="128"/>
      <c r="J29" s="128"/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127"/>
      <c r="E30" s="128"/>
      <c r="F30" s="128"/>
      <c r="G30" s="129">
        <f t="shared" si="4"/>
        <v>0</v>
      </c>
      <c r="H30" s="130"/>
      <c r="I30" s="128"/>
      <c r="J30" s="128"/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127"/>
      <c r="E31" s="128"/>
      <c r="F31" s="128"/>
      <c r="G31" s="129">
        <f t="shared" si="4"/>
        <v>0</v>
      </c>
      <c r="H31" s="130"/>
      <c r="I31" s="128"/>
      <c r="J31" s="128"/>
      <c r="K31" s="146">
        <f t="shared" si="0"/>
        <v>0</v>
      </c>
      <c r="L31" s="147">
        <f t="shared" si="1"/>
        <v>0</v>
      </c>
      <c r="M31" s="148">
        <f t="shared" si="1"/>
        <v>0</v>
      </c>
      <c r="N31" s="148">
        <f t="shared" si="1"/>
        <v>0</v>
      </c>
      <c r="O31" s="129">
        <f t="shared" si="2"/>
        <v>0</v>
      </c>
      <c r="P31" s="149"/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127"/>
      <c r="E32" s="128"/>
      <c r="F32" s="128"/>
      <c r="G32" s="129">
        <f t="shared" si="4"/>
        <v>0</v>
      </c>
      <c r="H32" s="130"/>
      <c r="I32" s="128"/>
      <c r="J32" s="128"/>
      <c r="K32" s="146">
        <f t="shared" si="0"/>
        <v>0</v>
      </c>
      <c r="L32" s="147">
        <f t="shared" si="1"/>
        <v>0</v>
      </c>
      <c r="M32" s="148">
        <f t="shared" si="1"/>
        <v>0</v>
      </c>
      <c r="N32" s="148">
        <f t="shared" si="1"/>
        <v>0</v>
      </c>
      <c r="O32" s="129">
        <f t="shared" si="2"/>
        <v>0</v>
      </c>
      <c r="P32" s="149"/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127"/>
      <c r="E33" s="128"/>
      <c r="F33" s="128"/>
      <c r="G33" s="129">
        <f t="shared" si="4"/>
        <v>0</v>
      </c>
      <c r="H33" s="130"/>
      <c r="I33" s="128"/>
      <c r="J33" s="128"/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122"/>
      <c r="E34" s="123"/>
      <c r="F34" s="123"/>
      <c r="G34" s="124">
        <f t="shared" si="4"/>
        <v>0</v>
      </c>
      <c r="H34" s="125"/>
      <c r="I34" s="123"/>
      <c r="J34" s="123"/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25"/>
      <c r="E35" s="26"/>
      <c r="F35" s="26">
        <v>1</v>
      </c>
      <c r="G35" s="126">
        <f t="shared" si="4"/>
        <v>1</v>
      </c>
      <c r="H35" s="28">
        <v>1</v>
      </c>
      <c r="I35" s="26"/>
      <c r="J35" s="26"/>
      <c r="K35" s="145">
        <f t="shared" si="0"/>
        <v>1</v>
      </c>
      <c r="L35" s="152">
        <f t="shared" si="1"/>
        <v>1</v>
      </c>
      <c r="M35" s="153">
        <f t="shared" si="1"/>
        <v>0</v>
      </c>
      <c r="N35" s="153">
        <f t="shared" si="1"/>
        <v>1</v>
      </c>
      <c r="O35" s="154">
        <f t="shared" si="2"/>
        <v>2</v>
      </c>
      <c r="P35" s="49"/>
      <c r="Q35" s="34">
        <f>L35/V5</f>
        <v>1.5723270440251573E-3</v>
      </c>
      <c r="R35" s="34">
        <f>M35/W5</f>
        <v>0</v>
      </c>
      <c r="S35" s="34">
        <f>N35/X5</f>
        <v>4.6948356807511738E-3</v>
      </c>
      <c r="T35" s="34">
        <f>O35/Y5</f>
        <v>1.7969451931716084E-3</v>
      </c>
      <c r="U35" s="35">
        <f t="shared" si="3"/>
        <v>0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122"/>
      <c r="E36" s="123"/>
      <c r="F36" s="123">
        <v>1</v>
      </c>
      <c r="G36" s="124">
        <f t="shared" si="4"/>
        <v>1</v>
      </c>
      <c r="H36" s="125">
        <v>1</v>
      </c>
      <c r="I36" s="123"/>
      <c r="J36" s="123"/>
      <c r="K36" s="141">
        <f t="shared" si="0"/>
        <v>1</v>
      </c>
      <c r="L36" s="142">
        <f t="shared" si="1"/>
        <v>1</v>
      </c>
      <c r="M36" s="143">
        <f t="shared" si="1"/>
        <v>0</v>
      </c>
      <c r="N36" s="143">
        <f t="shared" si="1"/>
        <v>1</v>
      </c>
      <c r="O36" s="124">
        <f t="shared" si="2"/>
        <v>2</v>
      </c>
      <c r="P36" s="144"/>
      <c r="Q36" s="34">
        <f>L36/V5</f>
        <v>1.5723270440251573E-3</v>
      </c>
      <c r="R36" s="34">
        <f>M36/W5</f>
        <v>0</v>
      </c>
      <c r="S36" s="34">
        <f>N36/X5</f>
        <v>4.6948356807511738E-3</v>
      </c>
      <c r="T36" s="34">
        <f>O36/Y5</f>
        <v>1.7969451931716084E-3</v>
      </c>
      <c r="U36" s="35">
        <f t="shared" si="3"/>
        <v>0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5"/>
      <c r="E37" s="26">
        <v>11</v>
      </c>
      <c r="F37" s="26">
        <v>18</v>
      </c>
      <c r="G37" s="126">
        <f t="shared" si="4"/>
        <v>29</v>
      </c>
      <c r="H37" s="28"/>
      <c r="I37" s="26">
        <v>20</v>
      </c>
      <c r="J37" s="26">
        <v>52</v>
      </c>
      <c r="K37" s="145">
        <f t="shared" si="0"/>
        <v>72</v>
      </c>
      <c r="L37" s="152">
        <f t="shared" si="1"/>
        <v>0</v>
      </c>
      <c r="M37" s="153">
        <f t="shared" si="1"/>
        <v>31</v>
      </c>
      <c r="N37" s="153">
        <f t="shared" si="1"/>
        <v>70</v>
      </c>
      <c r="O37" s="154">
        <f t="shared" si="2"/>
        <v>101</v>
      </c>
      <c r="P37" s="49">
        <v>8</v>
      </c>
      <c r="Q37" s="34">
        <f>L37/V5</f>
        <v>0</v>
      </c>
      <c r="R37" s="34">
        <f>M37/W5</f>
        <v>0.11742424242424243</v>
      </c>
      <c r="S37" s="34">
        <f>N37/X5</f>
        <v>0.32863849765258218</v>
      </c>
      <c r="T37" s="34">
        <f>O37/Y5</f>
        <v>9.0745732255166217E-2</v>
      </c>
      <c r="U37" s="35">
        <f t="shared" si="3"/>
        <v>7.9207920792079209E-2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127"/>
      <c r="E38" s="128">
        <v>3</v>
      </c>
      <c r="F38" s="128">
        <v>6</v>
      </c>
      <c r="G38" s="129">
        <f t="shared" si="4"/>
        <v>9</v>
      </c>
      <c r="H38" s="130"/>
      <c r="I38" s="128"/>
      <c r="J38" s="128">
        <v>8</v>
      </c>
      <c r="K38" s="146">
        <f t="shared" si="0"/>
        <v>8</v>
      </c>
      <c r="L38" s="147">
        <f t="shared" si="1"/>
        <v>0</v>
      </c>
      <c r="M38" s="148">
        <f t="shared" si="1"/>
        <v>3</v>
      </c>
      <c r="N38" s="148">
        <f t="shared" si="1"/>
        <v>14</v>
      </c>
      <c r="O38" s="129">
        <f t="shared" si="2"/>
        <v>17</v>
      </c>
      <c r="P38" s="149"/>
      <c r="Q38" s="34">
        <f>L38/V5</f>
        <v>0</v>
      </c>
      <c r="R38" s="34">
        <f>M38/W5</f>
        <v>1.1363636363636364E-2</v>
      </c>
      <c r="S38" s="34">
        <f>N38/X5</f>
        <v>6.5727699530516437E-2</v>
      </c>
      <c r="T38" s="34">
        <f>O38/Y5</f>
        <v>1.5274034141958671E-2</v>
      </c>
      <c r="U38" s="35">
        <f t="shared" si="3"/>
        <v>0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127"/>
      <c r="E39" s="128">
        <v>3</v>
      </c>
      <c r="F39" s="128">
        <v>5</v>
      </c>
      <c r="G39" s="129">
        <f t="shared" si="4"/>
        <v>8</v>
      </c>
      <c r="H39" s="130"/>
      <c r="I39" s="128">
        <v>4</v>
      </c>
      <c r="J39" s="128">
        <v>16</v>
      </c>
      <c r="K39" s="146">
        <f t="shared" si="0"/>
        <v>20</v>
      </c>
      <c r="L39" s="147">
        <f t="shared" si="1"/>
        <v>0</v>
      </c>
      <c r="M39" s="148">
        <f t="shared" si="1"/>
        <v>7</v>
      </c>
      <c r="N39" s="148">
        <f t="shared" si="1"/>
        <v>21</v>
      </c>
      <c r="O39" s="129">
        <f t="shared" si="2"/>
        <v>28</v>
      </c>
      <c r="P39" s="149"/>
      <c r="Q39" s="34">
        <f>L39/V5</f>
        <v>0</v>
      </c>
      <c r="R39" s="34">
        <f>M39/W5</f>
        <v>2.6515151515151516E-2</v>
      </c>
      <c r="S39" s="34">
        <f>N39/X5</f>
        <v>9.8591549295774641E-2</v>
      </c>
      <c r="T39" s="34">
        <f>O39/Y5</f>
        <v>2.5157232704402517E-2</v>
      </c>
      <c r="U39" s="35">
        <f t="shared" si="3"/>
        <v>0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122"/>
      <c r="E40" s="123">
        <v>5</v>
      </c>
      <c r="F40" s="123">
        <v>2</v>
      </c>
      <c r="G40" s="124">
        <f t="shared" si="4"/>
        <v>7</v>
      </c>
      <c r="H40" s="125"/>
      <c r="I40" s="123">
        <v>15</v>
      </c>
      <c r="J40" s="123">
        <v>23</v>
      </c>
      <c r="K40" s="141">
        <f t="shared" si="0"/>
        <v>38</v>
      </c>
      <c r="L40" s="142">
        <f t="shared" si="1"/>
        <v>0</v>
      </c>
      <c r="M40" s="143">
        <f t="shared" si="1"/>
        <v>20</v>
      </c>
      <c r="N40" s="143">
        <f t="shared" si="1"/>
        <v>25</v>
      </c>
      <c r="O40" s="124">
        <f t="shared" si="2"/>
        <v>45</v>
      </c>
      <c r="P40" s="144">
        <v>8</v>
      </c>
      <c r="Q40" s="34">
        <f>L40/V5</f>
        <v>0</v>
      </c>
      <c r="R40" s="34">
        <f>M40/W5</f>
        <v>7.575757575757576E-2</v>
      </c>
      <c r="S40" s="34">
        <f>N40/X5</f>
        <v>0.11737089201877934</v>
      </c>
      <c r="T40" s="34">
        <f>O40/Y5</f>
        <v>4.0431266846361183E-2</v>
      </c>
      <c r="U40" s="35">
        <f t="shared" si="3"/>
        <v>0.17777777777777778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25"/>
      <c r="E41" s="26"/>
      <c r="F41" s="26"/>
      <c r="G41" s="126">
        <f t="shared" si="4"/>
        <v>0</v>
      </c>
      <c r="H41" s="28">
        <v>2</v>
      </c>
      <c r="I41" s="26">
        <v>4</v>
      </c>
      <c r="J41" s="26"/>
      <c r="K41" s="145">
        <f t="shared" si="0"/>
        <v>6</v>
      </c>
      <c r="L41" s="152">
        <f t="shared" si="1"/>
        <v>2</v>
      </c>
      <c r="M41" s="153">
        <f t="shared" si="1"/>
        <v>4</v>
      </c>
      <c r="N41" s="153">
        <f t="shared" si="1"/>
        <v>0</v>
      </c>
      <c r="O41" s="154">
        <f t="shared" si="2"/>
        <v>6</v>
      </c>
      <c r="P41" s="49"/>
      <c r="Q41" s="34">
        <f>L41/V5</f>
        <v>3.1446540880503146E-3</v>
      </c>
      <c r="R41" s="34">
        <f>M41/W5</f>
        <v>1.5151515151515152E-2</v>
      </c>
      <c r="S41" s="34">
        <f>N41/X5</f>
        <v>0</v>
      </c>
      <c r="T41" s="34">
        <f>O41/Y5</f>
        <v>5.3908355795148251E-3</v>
      </c>
      <c r="U41" s="35">
        <f t="shared" si="3"/>
        <v>0</v>
      </c>
      <c r="V41" s="70"/>
      <c r="W41" s="70"/>
      <c r="X41" s="70"/>
      <c r="Y41" s="70"/>
    </row>
    <row r="42" spans="1:25" s="37" customFormat="1" ht="48" thickBot="1" x14ac:dyDescent="0.3">
      <c r="A42" s="38" t="s">
        <v>95</v>
      </c>
      <c r="B42" s="64" t="s">
        <v>96</v>
      </c>
      <c r="C42" s="72" t="s">
        <v>97</v>
      </c>
      <c r="D42" s="122"/>
      <c r="E42" s="123"/>
      <c r="F42" s="123"/>
      <c r="G42" s="124">
        <f t="shared" si="4"/>
        <v>0</v>
      </c>
      <c r="H42" s="125"/>
      <c r="I42" s="123"/>
      <c r="J42" s="123"/>
      <c r="K42" s="141">
        <f t="shared" si="0"/>
        <v>0</v>
      </c>
      <c r="L42" s="142">
        <f t="shared" si="1"/>
        <v>0</v>
      </c>
      <c r="M42" s="143">
        <f t="shared" si="1"/>
        <v>0</v>
      </c>
      <c r="N42" s="143">
        <f t="shared" si="1"/>
        <v>0</v>
      </c>
      <c r="O42" s="124">
        <f t="shared" si="2"/>
        <v>0</v>
      </c>
      <c r="P42" s="144"/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25"/>
      <c r="E43" s="26">
        <v>1</v>
      </c>
      <c r="F43" s="26"/>
      <c r="G43" s="126">
        <f t="shared" si="4"/>
        <v>1</v>
      </c>
      <c r="H43" s="28"/>
      <c r="I43" s="26">
        <v>1</v>
      </c>
      <c r="J43" s="26">
        <v>1</v>
      </c>
      <c r="K43" s="145">
        <f t="shared" si="0"/>
        <v>2</v>
      </c>
      <c r="L43" s="152">
        <f t="shared" si="1"/>
        <v>0</v>
      </c>
      <c r="M43" s="153">
        <f t="shared" si="1"/>
        <v>2</v>
      </c>
      <c r="N43" s="153">
        <f t="shared" si="1"/>
        <v>1</v>
      </c>
      <c r="O43" s="154">
        <f t="shared" si="2"/>
        <v>3</v>
      </c>
      <c r="P43" s="49"/>
      <c r="Q43" s="34">
        <f>L43/V5</f>
        <v>0</v>
      </c>
      <c r="R43" s="34">
        <f>M43/W5</f>
        <v>7.575757575757576E-3</v>
      </c>
      <c r="S43" s="34">
        <f>N43/X5</f>
        <v>4.6948356807511738E-3</v>
      </c>
      <c r="T43" s="34">
        <f>O43/Y5</f>
        <v>2.6954177897574125E-3</v>
      </c>
      <c r="U43" s="35">
        <f t="shared" si="3"/>
        <v>0</v>
      </c>
      <c r="V43" s="36"/>
      <c r="W43" s="36"/>
      <c r="X43" s="36"/>
      <c r="Y43" s="36"/>
    </row>
    <row r="44" spans="1:25" s="37" customFormat="1" ht="32.25" thickBot="1" x14ac:dyDescent="0.3">
      <c r="A44" s="50" t="s">
        <v>101</v>
      </c>
      <c r="B44" s="57" t="s">
        <v>102</v>
      </c>
      <c r="C44" s="52" t="s">
        <v>103</v>
      </c>
      <c r="D44" s="127"/>
      <c r="E44" s="128"/>
      <c r="F44" s="128"/>
      <c r="G44" s="129">
        <f t="shared" si="4"/>
        <v>0</v>
      </c>
      <c r="H44" s="130"/>
      <c r="I44" s="128"/>
      <c r="J44" s="128"/>
      <c r="K44" s="146">
        <f t="shared" si="0"/>
        <v>0</v>
      </c>
      <c r="L44" s="147">
        <f t="shared" si="1"/>
        <v>0</v>
      </c>
      <c r="M44" s="148">
        <f t="shared" si="1"/>
        <v>0</v>
      </c>
      <c r="N44" s="148">
        <f t="shared" si="1"/>
        <v>0</v>
      </c>
      <c r="O44" s="129">
        <f t="shared" si="2"/>
        <v>0</v>
      </c>
      <c r="P44" s="149"/>
      <c r="Q44" s="34">
        <f>L44/V5</f>
        <v>0</v>
      </c>
      <c r="R44" s="34">
        <f>M44/W5</f>
        <v>0</v>
      </c>
      <c r="S44" s="34">
        <f>N44/X5</f>
        <v>0</v>
      </c>
      <c r="T44" s="34">
        <f>O44/Y5</f>
        <v>0</v>
      </c>
      <c r="U44" s="35" t="e">
        <f t="shared" si="3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127"/>
      <c r="E45" s="128"/>
      <c r="F45" s="128"/>
      <c r="G45" s="129">
        <f t="shared" si="4"/>
        <v>0</v>
      </c>
      <c r="H45" s="130"/>
      <c r="I45" s="128"/>
      <c r="J45" s="128"/>
      <c r="K45" s="146">
        <f t="shared" si="0"/>
        <v>0</v>
      </c>
      <c r="L45" s="147">
        <f t="shared" si="1"/>
        <v>0</v>
      </c>
      <c r="M45" s="148">
        <f t="shared" si="1"/>
        <v>0</v>
      </c>
      <c r="N45" s="148">
        <f t="shared" si="1"/>
        <v>0</v>
      </c>
      <c r="O45" s="129">
        <f t="shared" si="2"/>
        <v>0</v>
      </c>
      <c r="P45" s="149"/>
      <c r="Q45" s="34">
        <f>L45/V5</f>
        <v>0</v>
      </c>
      <c r="R45" s="34">
        <f>M45/W5</f>
        <v>0</v>
      </c>
      <c r="S45" s="34">
        <f>N45/X5</f>
        <v>0</v>
      </c>
      <c r="T45" s="34">
        <f>O45/Y5</f>
        <v>0</v>
      </c>
      <c r="U45" s="35" t="e">
        <f t="shared" si="3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122"/>
      <c r="E46" s="123"/>
      <c r="F46" s="123"/>
      <c r="G46" s="124">
        <f t="shared" si="4"/>
        <v>0</v>
      </c>
      <c r="H46" s="125"/>
      <c r="I46" s="123"/>
      <c r="J46" s="123"/>
      <c r="K46" s="141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0</v>
      </c>
      <c r="O46" s="124">
        <f t="shared" si="2"/>
        <v>0</v>
      </c>
      <c r="P46" s="144"/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25"/>
      <c r="E47" s="26">
        <v>11</v>
      </c>
      <c r="F47" s="26">
        <v>60</v>
      </c>
      <c r="G47" s="126">
        <f t="shared" si="4"/>
        <v>71</v>
      </c>
      <c r="H47" s="28"/>
      <c r="I47" s="26">
        <v>21</v>
      </c>
      <c r="J47" s="26">
        <v>96</v>
      </c>
      <c r="K47" s="145">
        <f t="shared" si="0"/>
        <v>117</v>
      </c>
      <c r="L47" s="152">
        <f t="shared" si="1"/>
        <v>0</v>
      </c>
      <c r="M47" s="153">
        <f t="shared" si="1"/>
        <v>32</v>
      </c>
      <c r="N47" s="153">
        <f t="shared" si="1"/>
        <v>156</v>
      </c>
      <c r="O47" s="154">
        <f t="shared" si="2"/>
        <v>188</v>
      </c>
      <c r="P47" s="49"/>
      <c r="Q47" s="34">
        <f>L47/V5</f>
        <v>0</v>
      </c>
      <c r="R47" s="34">
        <f>M47/W5</f>
        <v>0.12121212121212122</v>
      </c>
      <c r="S47" s="34">
        <f>N47/X5</f>
        <v>0.73239436619718312</v>
      </c>
      <c r="T47" s="34">
        <f>O47/Y5</f>
        <v>0.16891284815813118</v>
      </c>
      <c r="U47" s="35">
        <f t="shared" si="3"/>
        <v>0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127"/>
      <c r="E48" s="128">
        <v>5</v>
      </c>
      <c r="F48" s="128">
        <v>24</v>
      </c>
      <c r="G48" s="129">
        <f t="shared" si="4"/>
        <v>29</v>
      </c>
      <c r="H48" s="130"/>
      <c r="I48" s="128">
        <v>12</v>
      </c>
      <c r="J48" s="128">
        <v>60</v>
      </c>
      <c r="K48" s="146">
        <f t="shared" si="0"/>
        <v>72</v>
      </c>
      <c r="L48" s="147">
        <f t="shared" si="1"/>
        <v>0</v>
      </c>
      <c r="M48" s="148">
        <f t="shared" si="1"/>
        <v>17</v>
      </c>
      <c r="N48" s="148">
        <f t="shared" si="1"/>
        <v>84</v>
      </c>
      <c r="O48" s="129">
        <f t="shared" si="2"/>
        <v>101</v>
      </c>
      <c r="P48" s="149"/>
      <c r="Q48" s="34">
        <f>L48/V5</f>
        <v>0</v>
      </c>
      <c r="R48" s="34">
        <f>M48/W5</f>
        <v>6.4393939393939392E-2</v>
      </c>
      <c r="S48" s="34">
        <f>N48/X5</f>
        <v>0.39436619718309857</v>
      </c>
      <c r="T48" s="34">
        <f>O48/Y5</f>
        <v>9.0745732255166217E-2</v>
      </c>
      <c r="U48" s="35">
        <f t="shared" si="3"/>
        <v>0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127"/>
      <c r="E49" s="128">
        <v>1</v>
      </c>
      <c r="F49" s="128">
        <v>3</v>
      </c>
      <c r="G49" s="129">
        <f t="shared" si="4"/>
        <v>4</v>
      </c>
      <c r="H49" s="130"/>
      <c r="I49" s="128"/>
      <c r="J49" s="128">
        <v>2</v>
      </c>
      <c r="K49" s="146">
        <f t="shared" si="0"/>
        <v>2</v>
      </c>
      <c r="L49" s="147">
        <f t="shared" si="1"/>
        <v>0</v>
      </c>
      <c r="M49" s="148">
        <f t="shared" si="1"/>
        <v>1</v>
      </c>
      <c r="N49" s="148">
        <f t="shared" si="1"/>
        <v>5</v>
      </c>
      <c r="O49" s="129">
        <f t="shared" si="2"/>
        <v>6</v>
      </c>
      <c r="P49" s="149"/>
      <c r="Q49" s="34">
        <f>L49/V5</f>
        <v>0</v>
      </c>
      <c r="R49" s="34">
        <f>M49/W5</f>
        <v>3.787878787878788E-3</v>
      </c>
      <c r="S49" s="34">
        <f>N49/X5</f>
        <v>2.3474178403755867E-2</v>
      </c>
      <c r="T49" s="34">
        <f>O49/Y5</f>
        <v>5.3908355795148251E-3</v>
      </c>
      <c r="U49" s="35">
        <f t="shared" si="3"/>
        <v>0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127"/>
      <c r="E50" s="128"/>
      <c r="F50" s="128">
        <v>3</v>
      </c>
      <c r="G50" s="129">
        <f t="shared" si="4"/>
        <v>3</v>
      </c>
      <c r="H50" s="130"/>
      <c r="I50" s="128">
        <v>1</v>
      </c>
      <c r="J50" s="128">
        <v>5</v>
      </c>
      <c r="K50" s="146">
        <f t="shared" si="0"/>
        <v>6</v>
      </c>
      <c r="L50" s="147">
        <f t="shared" si="1"/>
        <v>0</v>
      </c>
      <c r="M50" s="148">
        <f t="shared" si="1"/>
        <v>1</v>
      </c>
      <c r="N50" s="148">
        <f t="shared" si="1"/>
        <v>8</v>
      </c>
      <c r="O50" s="129">
        <f t="shared" si="2"/>
        <v>9</v>
      </c>
      <c r="P50" s="149"/>
      <c r="Q50" s="34">
        <f>L50/V5</f>
        <v>0</v>
      </c>
      <c r="R50" s="34">
        <f>M50/W5</f>
        <v>3.787878787878788E-3</v>
      </c>
      <c r="S50" s="34">
        <f>N50/X5</f>
        <v>3.7558685446009391E-2</v>
      </c>
      <c r="T50" s="34">
        <f>O50/Y5</f>
        <v>8.0862533692722376E-3</v>
      </c>
      <c r="U50" s="35">
        <f t="shared" si="3"/>
        <v>0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127"/>
      <c r="E51" s="128"/>
      <c r="F51" s="128"/>
      <c r="G51" s="129">
        <f t="shared" si="4"/>
        <v>0</v>
      </c>
      <c r="H51" s="130"/>
      <c r="I51" s="128"/>
      <c r="J51" s="128"/>
      <c r="K51" s="146">
        <f t="shared" si="0"/>
        <v>0</v>
      </c>
      <c r="L51" s="147">
        <f t="shared" si="1"/>
        <v>0</v>
      </c>
      <c r="M51" s="148">
        <f t="shared" si="1"/>
        <v>0</v>
      </c>
      <c r="N51" s="148">
        <f t="shared" si="1"/>
        <v>0</v>
      </c>
      <c r="O51" s="129">
        <f t="shared" si="2"/>
        <v>0</v>
      </c>
      <c r="P51" s="149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127"/>
      <c r="E52" s="128"/>
      <c r="F52" s="128">
        <v>1</v>
      </c>
      <c r="G52" s="129">
        <f t="shared" si="4"/>
        <v>1</v>
      </c>
      <c r="H52" s="130"/>
      <c r="I52" s="128"/>
      <c r="J52" s="128">
        <v>6</v>
      </c>
      <c r="K52" s="146">
        <f t="shared" si="0"/>
        <v>6</v>
      </c>
      <c r="L52" s="147">
        <f t="shared" si="1"/>
        <v>0</v>
      </c>
      <c r="M52" s="148">
        <f t="shared" si="1"/>
        <v>0</v>
      </c>
      <c r="N52" s="148">
        <f t="shared" si="1"/>
        <v>7</v>
      </c>
      <c r="O52" s="129">
        <f t="shared" si="2"/>
        <v>7</v>
      </c>
      <c r="P52" s="149"/>
      <c r="Q52" s="34">
        <f>L52/V5</f>
        <v>0</v>
      </c>
      <c r="R52" s="34">
        <f>M52/W5</f>
        <v>0</v>
      </c>
      <c r="S52" s="34">
        <f>N52/X5</f>
        <v>3.2863849765258218E-2</v>
      </c>
      <c r="T52" s="34">
        <f>O52/Y5</f>
        <v>6.2893081761006293E-3</v>
      </c>
      <c r="U52" s="35">
        <f t="shared" si="3"/>
        <v>0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127"/>
      <c r="E53" s="128">
        <v>1</v>
      </c>
      <c r="F53" s="128">
        <v>3</v>
      </c>
      <c r="G53" s="129">
        <f t="shared" si="4"/>
        <v>4</v>
      </c>
      <c r="H53" s="130"/>
      <c r="I53" s="128"/>
      <c r="J53" s="128"/>
      <c r="K53" s="146">
        <f t="shared" si="0"/>
        <v>0</v>
      </c>
      <c r="L53" s="147">
        <f t="shared" si="1"/>
        <v>0</v>
      </c>
      <c r="M53" s="148">
        <f t="shared" si="1"/>
        <v>1</v>
      </c>
      <c r="N53" s="148">
        <f t="shared" si="1"/>
        <v>3</v>
      </c>
      <c r="O53" s="129">
        <f t="shared" si="2"/>
        <v>4</v>
      </c>
      <c r="P53" s="149"/>
      <c r="Q53" s="34">
        <f>L53/V5</f>
        <v>0</v>
      </c>
      <c r="R53" s="34">
        <f>M53/W5</f>
        <v>3.787878787878788E-3</v>
      </c>
      <c r="S53" s="34">
        <f>N53/X5</f>
        <v>1.4084507042253521E-2</v>
      </c>
      <c r="T53" s="34">
        <f>O53/Y5</f>
        <v>3.5938903863432167E-3</v>
      </c>
      <c r="U53" s="35">
        <f t="shared" si="3"/>
        <v>0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127"/>
      <c r="E54" s="128">
        <v>4</v>
      </c>
      <c r="F54" s="128">
        <v>1</v>
      </c>
      <c r="G54" s="129">
        <f t="shared" si="4"/>
        <v>5</v>
      </c>
      <c r="H54" s="130"/>
      <c r="I54" s="128">
        <v>1</v>
      </c>
      <c r="J54" s="128">
        <v>3</v>
      </c>
      <c r="K54" s="146">
        <f t="shared" si="0"/>
        <v>4</v>
      </c>
      <c r="L54" s="147">
        <f t="shared" si="1"/>
        <v>0</v>
      </c>
      <c r="M54" s="148">
        <f t="shared" si="1"/>
        <v>5</v>
      </c>
      <c r="N54" s="148">
        <f t="shared" si="1"/>
        <v>4</v>
      </c>
      <c r="O54" s="129">
        <f t="shared" si="2"/>
        <v>9</v>
      </c>
      <c r="P54" s="149"/>
      <c r="Q54" s="34">
        <f>L54/V5</f>
        <v>0</v>
      </c>
      <c r="R54" s="34">
        <f>M54/W5</f>
        <v>1.893939393939394E-2</v>
      </c>
      <c r="S54" s="34">
        <f>N54/X5</f>
        <v>1.8779342723004695E-2</v>
      </c>
      <c r="T54" s="34">
        <f>O54/Y5</f>
        <v>8.0862533692722376E-3</v>
      </c>
      <c r="U54" s="35">
        <f t="shared" si="3"/>
        <v>0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127"/>
      <c r="E55" s="128"/>
      <c r="F55" s="128">
        <v>8</v>
      </c>
      <c r="G55" s="129">
        <f t="shared" si="4"/>
        <v>8</v>
      </c>
      <c r="H55" s="130"/>
      <c r="I55" s="128">
        <v>2</v>
      </c>
      <c r="J55" s="128">
        <v>8</v>
      </c>
      <c r="K55" s="146">
        <f t="shared" si="0"/>
        <v>10</v>
      </c>
      <c r="L55" s="147">
        <f t="shared" si="1"/>
        <v>0</v>
      </c>
      <c r="M55" s="148">
        <f t="shared" si="1"/>
        <v>2</v>
      </c>
      <c r="N55" s="148">
        <f t="shared" si="1"/>
        <v>16</v>
      </c>
      <c r="O55" s="129">
        <f t="shared" si="2"/>
        <v>18</v>
      </c>
      <c r="P55" s="149"/>
      <c r="Q55" s="34">
        <f>L55/V5</f>
        <v>0</v>
      </c>
      <c r="R55" s="34">
        <f>M55/W5</f>
        <v>7.575757575757576E-3</v>
      </c>
      <c r="S55" s="34">
        <f>N55/X5</f>
        <v>7.5117370892018781E-2</v>
      </c>
      <c r="T55" s="34">
        <f>O55/Y5</f>
        <v>1.6172506738544475E-2</v>
      </c>
      <c r="U55" s="35">
        <f t="shared" si="3"/>
        <v>0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127"/>
      <c r="E56" s="128"/>
      <c r="F56" s="128"/>
      <c r="G56" s="129">
        <f t="shared" si="4"/>
        <v>0</v>
      </c>
      <c r="H56" s="130"/>
      <c r="I56" s="128">
        <v>1</v>
      </c>
      <c r="J56" s="128"/>
      <c r="K56" s="146">
        <f t="shared" si="0"/>
        <v>1</v>
      </c>
      <c r="L56" s="147">
        <f t="shared" si="1"/>
        <v>0</v>
      </c>
      <c r="M56" s="148">
        <f t="shared" si="1"/>
        <v>1</v>
      </c>
      <c r="N56" s="148">
        <f t="shared" si="1"/>
        <v>0</v>
      </c>
      <c r="O56" s="129">
        <f t="shared" si="2"/>
        <v>1</v>
      </c>
      <c r="P56" s="149"/>
      <c r="Q56" s="34">
        <f>L56/V5</f>
        <v>0</v>
      </c>
      <c r="R56" s="34">
        <f>M56/W5</f>
        <v>3.787878787878788E-3</v>
      </c>
      <c r="S56" s="34">
        <f>N56/X5</f>
        <v>0</v>
      </c>
      <c r="T56" s="34">
        <f>O56/Y5</f>
        <v>8.9847259658580418E-4</v>
      </c>
      <c r="U56" s="35">
        <f t="shared" si="3"/>
        <v>0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127"/>
      <c r="E57" s="128"/>
      <c r="F57" s="128"/>
      <c r="G57" s="129">
        <f t="shared" si="4"/>
        <v>0</v>
      </c>
      <c r="H57" s="130"/>
      <c r="I57" s="128"/>
      <c r="J57" s="128"/>
      <c r="K57" s="146">
        <f t="shared" si="0"/>
        <v>0</v>
      </c>
      <c r="L57" s="147">
        <f t="shared" si="1"/>
        <v>0</v>
      </c>
      <c r="M57" s="148">
        <f t="shared" si="1"/>
        <v>0</v>
      </c>
      <c r="N57" s="148">
        <f t="shared" si="1"/>
        <v>0</v>
      </c>
      <c r="O57" s="129">
        <f t="shared" si="2"/>
        <v>0</v>
      </c>
      <c r="P57" s="149"/>
      <c r="Q57" s="34">
        <f>L57/V5</f>
        <v>0</v>
      </c>
      <c r="R57" s="34">
        <f>M57/W5</f>
        <v>0</v>
      </c>
      <c r="S57" s="34">
        <f>N57/X5</f>
        <v>0</v>
      </c>
      <c r="T57" s="34">
        <f>O57/Y5</f>
        <v>0</v>
      </c>
      <c r="U57" s="35" t="e">
        <f t="shared" si="3"/>
        <v>#DIV/0!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127"/>
      <c r="E58" s="128"/>
      <c r="F58" s="128"/>
      <c r="G58" s="129">
        <f t="shared" si="4"/>
        <v>0</v>
      </c>
      <c r="H58" s="130"/>
      <c r="I58" s="128"/>
      <c r="J58" s="128"/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/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122"/>
      <c r="E59" s="123"/>
      <c r="F59" s="123"/>
      <c r="G59" s="124">
        <f t="shared" si="4"/>
        <v>0</v>
      </c>
      <c r="H59" s="125"/>
      <c r="I59" s="123"/>
      <c r="J59" s="123"/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/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25"/>
      <c r="E60" s="26">
        <v>1</v>
      </c>
      <c r="F60" s="26"/>
      <c r="G60" s="126">
        <f t="shared" si="4"/>
        <v>1</v>
      </c>
      <c r="H60" s="28"/>
      <c r="I60" s="26">
        <v>1</v>
      </c>
      <c r="J60" s="26">
        <v>3</v>
      </c>
      <c r="K60" s="145">
        <f t="shared" si="0"/>
        <v>4</v>
      </c>
      <c r="L60" s="152">
        <f t="shared" si="1"/>
        <v>0</v>
      </c>
      <c r="M60" s="153">
        <f t="shared" si="1"/>
        <v>2</v>
      </c>
      <c r="N60" s="153">
        <f t="shared" si="1"/>
        <v>3</v>
      </c>
      <c r="O60" s="154">
        <f t="shared" si="2"/>
        <v>5</v>
      </c>
      <c r="P60" s="49"/>
      <c r="Q60" s="34">
        <f>L60/V5</f>
        <v>0</v>
      </c>
      <c r="R60" s="34">
        <f>M60/W5</f>
        <v>7.575757575757576E-3</v>
      </c>
      <c r="S60" s="34">
        <f>N60/X5</f>
        <v>1.4084507042253521E-2</v>
      </c>
      <c r="T60" s="34">
        <f>O60/Y5</f>
        <v>4.4923629829290209E-3</v>
      </c>
      <c r="U60" s="35">
        <f t="shared" si="3"/>
        <v>0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127"/>
      <c r="E61" s="128"/>
      <c r="F61" s="128"/>
      <c r="G61" s="129">
        <f t="shared" si="4"/>
        <v>0</v>
      </c>
      <c r="H61" s="130"/>
      <c r="I61" s="128"/>
      <c r="J61" s="128"/>
      <c r="K61" s="146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127"/>
      <c r="E62" s="128"/>
      <c r="F62" s="128"/>
      <c r="G62" s="129">
        <f t="shared" si="4"/>
        <v>0</v>
      </c>
      <c r="H62" s="130"/>
      <c r="I62" s="128"/>
      <c r="J62" s="128">
        <v>1</v>
      </c>
      <c r="K62" s="146">
        <f t="shared" si="0"/>
        <v>1</v>
      </c>
      <c r="L62" s="147">
        <f t="shared" si="1"/>
        <v>0</v>
      </c>
      <c r="M62" s="148">
        <f t="shared" si="1"/>
        <v>0</v>
      </c>
      <c r="N62" s="148">
        <f t="shared" si="1"/>
        <v>1</v>
      </c>
      <c r="O62" s="129">
        <f t="shared" si="2"/>
        <v>1</v>
      </c>
      <c r="P62" s="149"/>
      <c r="Q62" s="34">
        <f>L62/V5</f>
        <v>0</v>
      </c>
      <c r="R62" s="34">
        <f>M62/W5</f>
        <v>0</v>
      </c>
      <c r="S62" s="34">
        <f>N62/X5</f>
        <v>4.6948356807511738E-3</v>
      </c>
      <c r="T62" s="34">
        <f>O62/Y5</f>
        <v>8.9847259658580418E-4</v>
      </c>
      <c r="U62" s="35">
        <f t="shared" si="3"/>
        <v>0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122"/>
      <c r="E63" s="123"/>
      <c r="F63" s="123"/>
      <c r="G63" s="124">
        <f t="shared" si="4"/>
        <v>0</v>
      </c>
      <c r="H63" s="125"/>
      <c r="I63" s="123"/>
      <c r="J63" s="123">
        <v>2</v>
      </c>
      <c r="K63" s="141">
        <f t="shared" si="0"/>
        <v>2</v>
      </c>
      <c r="L63" s="142">
        <f t="shared" si="1"/>
        <v>0</v>
      </c>
      <c r="M63" s="143">
        <f t="shared" si="1"/>
        <v>0</v>
      </c>
      <c r="N63" s="143">
        <f t="shared" si="1"/>
        <v>2</v>
      </c>
      <c r="O63" s="124">
        <f t="shared" si="2"/>
        <v>2</v>
      </c>
      <c r="P63" s="144"/>
      <c r="Q63" s="34">
        <f>L63/V5</f>
        <v>0</v>
      </c>
      <c r="R63" s="34">
        <f>M63/W5</f>
        <v>0</v>
      </c>
      <c r="S63" s="34">
        <f>N63/X5</f>
        <v>9.3896713615023476E-3</v>
      </c>
      <c r="T63" s="34">
        <f>O63/Y5</f>
        <v>1.7969451931716084E-3</v>
      </c>
      <c r="U63" s="35">
        <f t="shared" si="3"/>
        <v>0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25"/>
      <c r="E64" s="26">
        <v>17</v>
      </c>
      <c r="F64" s="26">
        <v>3</v>
      </c>
      <c r="G64" s="126">
        <f t="shared" si="4"/>
        <v>20</v>
      </c>
      <c r="H64" s="28"/>
      <c r="I64" s="26">
        <v>25</v>
      </c>
      <c r="J64" s="26">
        <v>18</v>
      </c>
      <c r="K64" s="145">
        <f t="shared" si="0"/>
        <v>43</v>
      </c>
      <c r="L64" s="152">
        <f t="shared" si="1"/>
        <v>0</v>
      </c>
      <c r="M64" s="153">
        <f t="shared" si="1"/>
        <v>42</v>
      </c>
      <c r="N64" s="153">
        <f t="shared" si="1"/>
        <v>21</v>
      </c>
      <c r="O64" s="154">
        <f t="shared" si="2"/>
        <v>63</v>
      </c>
      <c r="P64" s="49">
        <v>27</v>
      </c>
      <c r="Q64" s="34">
        <f>L64/V5</f>
        <v>0</v>
      </c>
      <c r="R64" s="34">
        <f>M64/W5</f>
        <v>0.15909090909090909</v>
      </c>
      <c r="S64" s="34">
        <f>N64/X5</f>
        <v>9.8591549295774641E-2</v>
      </c>
      <c r="T64" s="34">
        <f>O64/Y5</f>
        <v>5.6603773584905662E-2</v>
      </c>
      <c r="U64" s="35">
        <f t="shared" si="3"/>
        <v>0.42857142857142855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127"/>
      <c r="E65" s="128"/>
      <c r="F65" s="128"/>
      <c r="G65" s="129">
        <f t="shared" si="4"/>
        <v>0</v>
      </c>
      <c r="H65" s="130"/>
      <c r="I65" s="128"/>
      <c r="J65" s="128">
        <v>2</v>
      </c>
      <c r="K65" s="146">
        <f t="shared" si="0"/>
        <v>2</v>
      </c>
      <c r="L65" s="147">
        <f t="shared" si="1"/>
        <v>0</v>
      </c>
      <c r="M65" s="148">
        <f t="shared" si="1"/>
        <v>0</v>
      </c>
      <c r="N65" s="148">
        <f t="shared" si="1"/>
        <v>2</v>
      </c>
      <c r="O65" s="129">
        <f t="shared" si="2"/>
        <v>2</v>
      </c>
      <c r="P65" s="149"/>
      <c r="Q65" s="34">
        <f>L65/V5</f>
        <v>0</v>
      </c>
      <c r="R65" s="34">
        <f>M65/W5</f>
        <v>0</v>
      </c>
      <c r="S65" s="34">
        <f>N65/X5</f>
        <v>9.3896713615023476E-3</v>
      </c>
      <c r="T65" s="34">
        <f>O65/Y5</f>
        <v>1.7969451931716084E-3</v>
      </c>
      <c r="U65" s="35">
        <f t="shared" si="3"/>
        <v>0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127"/>
      <c r="E66" s="128">
        <v>5</v>
      </c>
      <c r="F66" s="128">
        <v>1</v>
      </c>
      <c r="G66" s="129">
        <f t="shared" si="4"/>
        <v>6</v>
      </c>
      <c r="H66" s="130"/>
      <c r="I66" s="128">
        <v>22</v>
      </c>
      <c r="J66" s="128">
        <v>2</v>
      </c>
      <c r="K66" s="146">
        <f t="shared" si="0"/>
        <v>24</v>
      </c>
      <c r="L66" s="147">
        <f t="shared" si="1"/>
        <v>0</v>
      </c>
      <c r="M66" s="148">
        <f t="shared" si="1"/>
        <v>27</v>
      </c>
      <c r="N66" s="148">
        <f t="shared" si="1"/>
        <v>3</v>
      </c>
      <c r="O66" s="129">
        <f t="shared" si="2"/>
        <v>30</v>
      </c>
      <c r="P66" s="149">
        <v>27</v>
      </c>
      <c r="Q66" s="34">
        <f>L66/V5</f>
        <v>0</v>
      </c>
      <c r="R66" s="34">
        <f>M66/W5</f>
        <v>0.10227272727272728</v>
      </c>
      <c r="S66" s="34">
        <f>N66/X5</f>
        <v>1.4084507042253521E-2</v>
      </c>
      <c r="T66" s="34">
        <f>O66/Y5</f>
        <v>2.6954177897574125E-2</v>
      </c>
      <c r="U66" s="35">
        <f t="shared" si="3"/>
        <v>0.9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127"/>
      <c r="E67" s="128"/>
      <c r="F67" s="128"/>
      <c r="G67" s="129">
        <f t="shared" si="4"/>
        <v>0</v>
      </c>
      <c r="H67" s="130"/>
      <c r="I67" s="128"/>
      <c r="J67" s="128">
        <v>1</v>
      </c>
      <c r="K67" s="146">
        <f t="shared" si="0"/>
        <v>1</v>
      </c>
      <c r="L67" s="147">
        <f t="shared" si="1"/>
        <v>0</v>
      </c>
      <c r="M67" s="148">
        <f t="shared" si="1"/>
        <v>0</v>
      </c>
      <c r="N67" s="148">
        <f t="shared" si="1"/>
        <v>1</v>
      </c>
      <c r="O67" s="129">
        <f t="shared" si="2"/>
        <v>1</v>
      </c>
      <c r="P67" s="149"/>
      <c r="Q67" s="34">
        <f>L67/V5</f>
        <v>0</v>
      </c>
      <c r="R67" s="34">
        <f>M67/W5</f>
        <v>0</v>
      </c>
      <c r="S67" s="34">
        <f>N67/X5</f>
        <v>4.6948356807511738E-3</v>
      </c>
      <c r="T67" s="34">
        <f>O67/Y5</f>
        <v>8.9847259658580418E-4</v>
      </c>
      <c r="U67" s="35">
        <f t="shared" si="3"/>
        <v>0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122"/>
      <c r="E68" s="123"/>
      <c r="F68" s="123"/>
      <c r="G68" s="124">
        <f t="shared" si="4"/>
        <v>0</v>
      </c>
      <c r="H68" s="125"/>
      <c r="I68" s="123"/>
      <c r="J68" s="123"/>
      <c r="K68" s="141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/>
      <c r="Q68" s="34">
        <f>L68/V5</f>
        <v>0</v>
      </c>
      <c r="R68" s="34">
        <f>M68/W5</f>
        <v>0</v>
      </c>
      <c r="S68" s="34">
        <f>N68/X5</f>
        <v>0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25"/>
      <c r="E69" s="26">
        <v>6</v>
      </c>
      <c r="F69" s="26">
        <v>10</v>
      </c>
      <c r="G69" s="126">
        <f t="shared" si="4"/>
        <v>16</v>
      </c>
      <c r="H69" s="28"/>
      <c r="I69" s="26">
        <v>11</v>
      </c>
      <c r="J69" s="26">
        <v>1</v>
      </c>
      <c r="K69" s="145">
        <f t="shared" si="0"/>
        <v>12</v>
      </c>
      <c r="L69" s="139">
        <f t="shared" si="1"/>
        <v>0</v>
      </c>
      <c r="M69" s="140">
        <f t="shared" si="1"/>
        <v>17</v>
      </c>
      <c r="N69" s="140">
        <f t="shared" si="1"/>
        <v>11</v>
      </c>
      <c r="O69" s="126">
        <f t="shared" si="2"/>
        <v>28</v>
      </c>
      <c r="P69" s="49"/>
      <c r="Q69" s="34">
        <f>L69/V5</f>
        <v>0</v>
      </c>
      <c r="R69" s="34">
        <f>M69/W5</f>
        <v>6.4393939393939392E-2</v>
      </c>
      <c r="S69" s="34">
        <f>N69/X5</f>
        <v>5.1643192488262914E-2</v>
      </c>
      <c r="T69" s="34">
        <f>O69/Y5</f>
        <v>2.5157232704402517E-2</v>
      </c>
      <c r="U69" s="35">
        <f t="shared" si="3"/>
        <v>0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127"/>
      <c r="E70" s="128">
        <v>1</v>
      </c>
      <c r="F70" s="128">
        <v>4</v>
      </c>
      <c r="G70" s="129">
        <f t="shared" si="4"/>
        <v>5</v>
      </c>
      <c r="H70" s="130"/>
      <c r="I70" s="128"/>
      <c r="J70" s="128"/>
      <c r="K70" s="146">
        <f t="shared" si="0"/>
        <v>0</v>
      </c>
      <c r="L70" s="147">
        <f t="shared" ref="L70:N73" si="5">D70+H70</f>
        <v>0</v>
      </c>
      <c r="M70" s="148">
        <f t="shared" si="5"/>
        <v>1</v>
      </c>
      <c r="N70" s="148">
        <f t="shared" si="5"/>
        <v>4</v>
      </c>
      <c r="O70" s="129">
        <f t="shared" si="2"/>
        <v>5</v>
      </c>
      <c r="P70" s="149"/>
      <c r="Q70" s="34">
        <f>L70/V5</f>
        <v>0</v>
      </c>
      <c r="R70" s="34">
        <f>M70/W5</f>
        <v>3.787878787878788E-3</v>
      </c>
      <c r="S70" s="34">
        <f>N70/X5</f>
        <v>1.8779342723004695E-2</v>
      </c>
      <c r="T70" s="34">
        <f>O70/Y5</f>
        <v>4.4923629829290209E-3</v>
      </c>
      <c r="U70" s="35">
        <f t="shared" si="3"/>
        <v>0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127"/>
      <c r="E71" s="128"/>
      <c r="F71" s="128"/>
      <c r="G71" s="129">
        <f t="shared" si="4"/>
        <v>0</v>
      </c>
      <c r="H71" s="130"/>
      <c r="I71" s="128"/>
      <c r="J71" s="128"/>
      <c r="K71" s="146">
        <f t="shared" si="0"/>
        <v>0</v>
      </c>
      <c r="L71" s="147">
        <f t="shared" si="5"/>
        <v>0</v>
      </c>
      <c r="M71" s="148">
        <f t="shared" si="5"/>
        <v>0</v>
      </c>
      <c r="N71" s="148">
        <f t="shared" si="5"/>
        <v>0</v>
      </c>
      <c r="O71" s="129">
        <f t="shared" si="2"/>
        <v>0</v>
      </c>
      <c r="P71" s="149"/>
      <c r="Q71" s="34">
        <f>L71/V5</f>
        <v>0</v>
      </c>
      <c r="R71" s="34">
        <f>M71/W5</f>
        <v>0</v>
      </c>
      <c r="S71" s="34">
        <f>N71/X5</f>
        <v>0</v>
      </c>
      <c r="T71" s="34">
        <f>O71/Y5</f>
        <v>0</v>
      </c>
      <c r="U71" s="35" t="e">
        <f t="shared" si="3"/>
        <v>#DIV/0!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31"/>
      <c r="E72" s="132"/>
      <c r="F72" s="132"/>
      <c r="G72" s="133">
        <f t="shared" si="4"/>
        <v>0</v>
      </c>
      <c r="H72" s="134"/>
      <c r="I72" s="132"/>
      <c r="J72" s="132"/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/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35"/>
      <c r="E73" s="136"/>
      <c r="F73" s="136"/>
      <c r="G73" s="119">
        <f>D73+E73+F73</f>
        <v>0</v>
      </c>
      <c r="H73" s="135"/>
      <c r="I73" s="136"/>
      <c r="J73" s="137"/>
      <c r="K73" s="119">
        <f>H73+I73+J73</f>
        <v>0</v>
      </c>
      <c r="L73" s="159">
        <f t="shared" si="5"/>
        <v>0</v>
      </c>
      <c r="M73" s="118">
        <f t="shared" si="5"/>
        <v>0</v>
      </c>
      <c r="N73" s="118">
        <f t="shared" si="5"/>
        <v>0</v>
      </c>
      <c r="O73" s="119">
        <f>L73+M73+N73</f>
        <v>0</v>
      </c>
      <c r="P73" s="160"/>
      <c r="Q73" s="34">
        <f>L73/V5</f>
        <v>0</v>
      </c>
      <c r="R73" s="34">
        <f>M73/W5</f>
        <v>0</v>
      </c>
      <c r="S73" s="34">
        <f>N73/X5</f>
        <v>0</v>
      </c>
      <c r="T73" s="34">
        <f>O73/Y5</f>
        <v>0</v>
      </c>
      <c r="U73" s="35" t="e">
        <f>P73/O73</f>
        <v>#DIV/0!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0</v>
      </c>
      <c r="E74" s="112">
        <f t="shared" si="6"/>
        <v>47</v>
      </c>
      <c r="F74" s="112">
        <f t="shared" si="6"/>
        <v>92</v>
      </c>
      <c r="G74" s="113">
        <f t="shared" si="6"/>
        <v>139</v>
      </c>
      <c r="H74" s="114">
        <f t="shared" si="6"/>
        <v>3</v>
      </c>
      <c r="I74" s="115">
        <f t="shared" si="6"/>
        <v>84</v>
      </c>
      <c r="J74" s="115">
        <f t="shared" si="6"/>
        <v>173</v>
      </c>
      <c r="K74" s="116">
        <f t="shared" si="6"/>
        <v>260</v>
      </c>
      <c r="L74" s="117">
        <f t="shared" si="6"/>
        <v>3</v>
      </c>
      <c r="M74" s="118">
        <f t="shared" si="6"/>
        <v>131</v>
      </c>
      <c r="N74" s="118">
        <f t="shared" si="6"/>
        <v>265</v>
      </c>
      <c r="O74" s="119">
        <f t="shared" si="6"/>
        <v>399</v>
      </c>
      <c r="P74" s="120">
        <f t="shared" si="6"/>
        <v>35</v>
      </c>
      <c r="Q74" s="34">
        <f>L74/V5</f>
        <v>4.7169811320754715E-3</v>
      </c>
      <c r="R74" s="34">
        <f>M74/W5</f>
        <v>0.49621212121212122</v>
      </c>
      <c r="S74" s="34">
        <f>N74/X5</f>
        <v>1.244131455399061</v>
      </c>
      <c r="T74" s="34">
        <f>O74/Y5</f>
        <v>0.35849056603773582</v>
      </c>
      <c r="U74" s="35">
        <f>P74/O74</f>
        <v>8.771929824561403E-2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Y153"/>
  <sheetViews>
    <sheetView topLeftCell="A43" zoomScaleNormal="100" workbookViewId="0">
      <selection activeCell="D7" sqref="D7:J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[1]Балтийск!$E$7</f>
        <v>517</v>
      </c>
      <c r="W5" s="6">
        <f>[1]Балтийск!$E$8</f>
        <v>690</v>
      </c>
      <c r="X5" s="6">
        <f>[1]Балтийск!$E$9</f>
        <v>764</v>
      </c>
      <c r="Y5" s="6">
        <f>[1]Балтийск!$E$10</f>
        <v>1971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/>
      <c r="E7" s="26"/>
      <c r="F7" s="26"/>
      <c r="G7" s="121">
        <f t="shared" ref="G7:G70" si="0">D7+E7+F7</f>
        <v>0</v>
      </c>
      <c r="H7" s="28"/>
      <c r="I7" s="26"/>
      <c r="J7" s="26"/>
      <c r="K7" s="138">
        <f>H7+I7+J7</f>
        <v>0</v>
      </c>
      <c r="L7" s="139">
        <f>D7+H7</f>
        <v>0</v>
      </c>
      <c r="M7" s="140">
        <f>E7+I7</f>
        <v>0</v>
      </c>
      <c r="N7" s="140">
        <f>F7+J7</f>
        <v>0</v>
      </c>
      <c r="O7" s="126">
        <f>L7+M7+N7</f>
        <v>0</v>
      </c>
      <c r="P7" s="33"/>
      <c r="Q7" s="34">
        <f>L7/V5</f>
        <v>0</v>
      </c>
      <c r="R7" s="34">
        <f>M7/W5</f>
        <v>0</v>
      </c>
      <c r="S7" s="34">
        <f>N7/X5</f>
        <v>0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122"/>
      <c r="E8" s="123"/>
      <c r="F8" s="123"/>
      <c r="G8" s="124">
        <f t="shared" si="0"/>
        <v>0</v>
      </c>
      <c r="H8" s="125"/>
      <c r="I8" s="123"/>
      <c r="J8" s="123"/>
      <c r="K8" s="141">
        <f t="shared" ref="K8:K71" si="1">H8+I8+J8</f>
        <v>0</v>
      </c>
      <c r="L8" s="142">
        <f t="shared" ref="L8:N69" si="2">D8+H8</f>
        <v>0</v>
      </c>
      <c r="M8" s="143">
        <f t="shared" si="2"/>
        <v>0</v>
      </c>
      <c r="N8" s="143">
        <f t="shared" si="2"/>
        <v>0</v>
      </c>
      <c r="O8" s="124">
        <f t="shared" ref="O8:O71" si="3">L8+M8+N8</f>
        <v>0</v>
      </c>
      <c r="P8" s="144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4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25"/>
      <c r="E9" s="26"/>
      <c r="F9" s="26"/>
      <c r="G9" s="126">
        <f t="shared" si="0"/>
        <v>0</v>
      </c>
      <c r="H9" s="28"/>
      <c r="I9" s="26"/>
      <c r="J9" s="26"/>
      <c r="K9" s="145">
        <f t="shared" si="1"/>
        <v>0</v>
      </c>
      <c r="L9" s="139">
        <f t="shared" si="2"/>
        <v>0</v>
      </c>
      <c r="M9" s="140">
        <f t="shared" si="2"/>
        <v>0</v>
      </c>
      <c r="N9" s="140">
        <f t="shared" si="2"/>
        <v>0</v>
      </c>
      <c r="O9" s="126">
        <f t="shared" si="3"/>
        <v>0</v>
      </c>
      <c r="P9" s="49"/>
      <c r="Q9" s="34">
        <f>L9/V5</f>
        <v>0</v>
      </c>
      <c r="R9" s="34">
        <f>M9/W5</f>
        <v>0</v>
      </c>
      <c r="S9" s="34">
        <f>N9/X5</f>
        <v>0</v>
      </c>
      <c r="T9" s="34">
        <f>O9/Y5</f>
        <v>0</v>
      </c>
      <c r="U9" s="35" t="e">
        <f t="shared" si="4"/>
        <v>#DIV/0!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127"/>
      <c r="E10" s="128"/>
      <c r="F10" s="128"/>
      <c r="G10" s="129">
        <f t="shared" si="0"/>
        <v>0</v>
      </c>
      <c r="H10" s="130"/>
      <c r="I10" s="128"/>
      <c r="J10" s="128"/>
      <c r="K10" s="146">
        <f t="shared" si="1"/>
        <v>0</v>
      </c>
      <c r="L10" s="147">
        <f t="shared" si="2"/>
        <v>0</v>
      </c>
      <c r="M10" s="148">
        <f t="shared" si="2"/>
        <v>0</v>
      </c>
      <c r="N10" s="148">
        <f t="shared" si="2"/>
        <v>0</v>
      </c>
      <c r="O10" s="129">
        <f t="shared" si="3"/>
        <v>0</v>
      </c>
      <c r="P10" s="149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4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127"/>
      <c r="E11" s="128"/>
      <c r="F11" s="128"/>
      <c r="G11" s="129">
        <f t="shared" si="0"/>
        <v>0</v>
      </c>
      <c r="H11" s="130"/>
      <c r="I11" s="128"/>
      <c r="J11" s="128"/>
      <c r="K11" s="146">
        <f t="shared" si="1"/>
        <v>0</v>
      </c>
      <c r="L11" s="147">
        <f t="shared" si="2"/>
        <v>0</v>
      </c>
      <c r="M11" s="148">
        <f t="shared" si="2"/>
        <v>0</v>
      </c>
      <c r="N11" s="148">
        <f t="shared" si="2"/>
        <v>0</v>
      </c>
      <c r="O11" s="129">
        <f t="shared" si="3"/>
        <v>0</v>
      </c>
      <c r="P11" s="149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4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127"/>
      <c r="E12" s="128"/>
      <c r="F12" s="128"/>
      <c r="G12" s="129">
        <f t="shared" si="0"/>
        <v>0</v>
      </c>
      <c r="H12" s="130"/>
      <c r="I12" s="128"/>
      <c r="J12" s="128"/>
      <c r="K12" s="146">
        <f t="shared" si="1"/>
        <v>0</v>
      </c>
      <c r="L12" s="147">
        <f t="shared" si="2"/>
        <v>0</v>
      </c>
      <c r="M12" s="148">
        <f t="shared" si="2"/>
        <v>0</v>
      </c>
      <c r="N12" s="148">
        <f t="shared" si="2"/>
        <v>0</v>
      </c>
      <c r="O12" s="129">
        <f t="shared" si="3"/>
        <v>0</v>
      </c>
      <c r="P12" s="149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4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127"/>
      <c r="E13" s="128"/>
      <c r="F13" s="128"/>
      <c r="G13" s="129">
        <f t="shared" si="0"/>
        <v>0</v>
      </c>
      <c r="H13" s="130"/>
      <c r="I13" s="128"/>
      <c r="J13" s="128"/>
      <c r="K13" s="146">
        <f t="shared" si="1"/>
        <v>0</v>
      </c>
      <c r="L13" s="147">
        <f t="shared" si="2"/>
        <v>0</v>
      </c>
      <c r="M13" s="148">
        <f t="shared" si="2"/>
        <v>0</v>
      </c>
      <c r="N13" s="148">
        <f t="shared" si="2"/>
        <v>0</v>
      </c>
      <c r="O13" s="129">
        <f t="shared" si="3"/>
        <v>0</v>
      </c>
      <c r="P13" s="149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4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127"/>
      <c r="E14" s="128"/>
      <c r="F14" s="128"/>
      <c r="G14" s="129">
        <f t="shared" si="0"/>
        <v>0</v>
      </c>
      <c r="H14" s="130"/>
      <c r="I14" s="128"/>
      <c r="J14" s="128"/>
      <c r="K14" s="146">
        <f t="shared" si="1"/>
        <v>0</v>
      </c>
      <c r="L14" s="147">
        <f t="shared" si="2"/>
        <v>0</v>
      </c>
      <c r="M14" s="148">
        <f t="shared" si="2"/>
        <v>0</v>
      </c>
      <c r="N14" s="148">
        <f t="shared" si="2"/>
        <v>0</v>
      </c>
      <c r="O14" s="129">
        <f t="shared" si="3"/>
        <v>0</v>
      </c>
      <c r="P14" s="149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4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127"/>
      <c r="E15" s="128"/>
      <c r="F15" s="128"/>
      <c r="G15" s="129">
        <f t="shared" si="0"/>
        <v>0</v>
      </c>
      <c r="H15" s="130"/>
      <c r="I15" s="128"/>
      <c r="J15" s="128"/>
      <c r="K15" s="146">
        <f t="shared" si="1"/>
        <v>0</v>
      </c>
      <c r="L15" s="147">
        <f t="shared" si="2"/>
        <v>0</v>
      </c>
      <c r="M15" s="148">
        <f t="shared" si="2"/>
        <v>0</v>
      </c>
      <c r="N15" s="148">
        <f t="shared" si="2"/>
        <v>0</v>
      </c>
      <c r="O15" s="129">
        <f t="shared" si="3"/>
        <v>0</v>
      </c>
      <c r="P15" s="149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4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127"/>
      <c r="E16" s="128"/>
      <c r="F16" s="128"/>
      <c r="G16" s="129">
        <f t="shared" si="0"/>
        <v>0</v>
      </c>
      <c r="H16" s="130"/>
      <c r="I16" s="128"/>
      <c r="J16" s="128"/>
      <c r="K16" s="146">
        <f t="shared" si="1"/>
        <v>0</v>
      </c>
      <c r="L16" s="147">
        <f t="shared" si="2"/>
        <v>0</v>
      </c>
      <c r="M16" s="148">
        <f t="shared" si="2"/>
        <v>0</v>
      </c>
      <c r="N16" s="148">
        <f t="shared" si="2"/>
        <v>0</v>
      </c>
      <c r="O16" s="129">
        <f t="shared" si="3"/>
        <v>0</v>
      </c>
      <c r="P16" s="149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4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127"/>
      <c r="E17" s="128"/>
      <c r="F17" s="128"/>
      <c r="G17" s="129">
        <f t="shared" si="0"/>
        <v>0</v>
      </c>
      <c r="H17" s="130"/>
      <c r="I17" s="128"/>
      <c r="J17" s="128"/>
      <c r="K17" s="146">
        <f t="shared" si="1"/>
        <v>0</v>
      </c>
      <c r="L17" s="147">
        <f t="shared" si="2"/>
        <v>0</v>
      </c>
      <c r="M17" s="148">
        <f t="shared" si="2"/>
        <v>0</v>
      </c>
      <c r="N17" s="148">
        <f t="shared" si="2"/>
        <v>0</v>
      </c>
      <c r="O17" s="129">
        <f t="shared" si="3"/>
        <v>0</v>
      </c>
      <c r="P17" s="149"/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4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127"/>
      <c r="E18" s="128"/>
      <c r="F18" s="128"/>
      <c r="G18" s="129">
        <f t="shared" si="0"/>
        <v>0</v>
      </c>
      <c r="H18" s="130"/>
      <c r="I18" s="128"/>
      <c r="J18" s="128"/>
      <c r="K18" s="146">
        <f t="shared" si="1"/>
        <v>0</v>
      </c>
      <c r="L18" s="147">
        <f t="shared" si="2"/>
        <v>0</v>
      </c>
      <c r="M18" s="148">
        <f t="shared" si="2"/>
        <v>0</v>
      </c>
      <c r="N18" s="148">
        <f t="shared" si="2"/>
        <v>0</v>
      </c>
      <c r="O18" s="129">
        <f t="shared" si="3"/>
        <v>0</v>
      </c>
      <c r="P18" s="149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4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127"/>
      <c r="E19" s="128"/>
      <c r="F19" s="128"/>
      <c r="G19" s="129">
        <f t="shared" si="0"/>
        <v>0</v>
      </c>
      <c r="H19" s="130"/>
      <c r="I19" s="128"/>
      <c r="J19" s="128"/>
      <c r="K19" s="146">
        <f t="shared" si="1"/>
        <v>0</v>
      </c>
      <c r="L19" s="147">
        <f t="shared" si="2"/>
        <v>0</v>
      </c>
      <c r="M19" s="148">
        <f t="shared" si="2"/>
        <v>0</v>
      </c>
      <c r="N19" s="148">
        <f t="shared" si="2"/>
        <v>0</v>
      </c>
      <c r="O19" s="129">
        <f t="shared" si="3"/>
        <v>0</v>
      </c>
      <c r="P19" s="149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4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127"/>
      <c r="E20" s="128"/>
      <c r="F20" s="128"/>
      <c r="G20" s="129">
        <f t="shared" si="0"/>
        <v>0</v>
      </c>
      <c r="H20" s="130"/>
      <c r="I20" s="128"/>
      <c r="J20" s="128"/>
      <c r="K20" s="146">
        <f t="shared" si="1"/>
        <v>0</v>
      </c>
      <c r="L20" s="147">
        <f t="shared" si="2"/>
        <v>0</v>
      </c>
      <c r="M20" s="148">
        <f t="shared" si="2"/>
        <v>0</v>
      </c>
      <c r="N20" s="148">
        <f t="shared" si="2"/>
        <v>0</v>
      </c>
      <c r="O20" s="129">
        <f t="shared" si="3"/>
        <v>0</v>
      </c>
      <c r="P20" s="149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4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127"/>
      <c r="E21" s="128"/>
      <c r="F21" s="128"/>
      <c r="G21" s="129">
        <f t="shared" si="0"/>
        <v>0</v>
      </c>
      <c r="H21" s="130"/>
      <c r="I21" s="128"/>
      <c r="J21" s="128"/>
      <c r="K21" s="146">
        <f t="shared" si="1"/>
        <v>0</v>
      </c>
      <c r="L21" s="147">
        <f t="shared" si="2"/>
        <v>0</v>
      </c>
      <c r="M21" s="148">
        <f t="shared" si="2"/>
        <v>0</v>
      </c>
      <c r="N21" s="148">
        <f t="shared" si="2"/>
        <v>0</v>
      </c>
      <c r="O21" s="129">
        <f t="shared" si="3"/>
        <v>0</v>
      </c>
      <c r="P21" s="149"/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4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127"/>
      <c r="E22" s="128"/>
      <c r="F22" s="128"/>
      <c r="G22" s="129">
        <f t="shared" si="0"/>
        <v>0</v>
      </c>
      <c r="H22" s="130"/>
      <c r="I22" s="128"/>
      <c r="J22" s="128"/>
      <c r="K22" s="146">
        <f t="shared" si="1"/>
        <v>0</v>
      </c>
      <c r="L22" s="147">
        <f t="shared" si="2"/>
        <v>0</v>
      </c>
      <c r="M22" s="148">
        <f t="shared" si="2"/>
        <v>0</v>
      </c>
      <c r="N22" s="148">
        <f t="shared" si="2"/>
        <v>0</v>
      </c>
      <c r="O22" s="129">
        <f t="shared" si="3"/>
        <v>0</v>
      </c>
      <c r="P22" s="149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4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127"/>
      <c r="E23" s="128"/>
      <c r="F23" s="128"/>
      <c r="G23" s="129">
        <f t="shared" si="0"/>
        <v>0</v>
      </c>
      <c r="H23" s="130"/>
      <c r="I23" s="128"/>
      <c r="J23" s="128"/>
      <c r="K23" s="146">
        <f t="shared" si="1"/>
        <v>0</v>
      </c>
      <c r="L23" s="147">
        <f t="shared" si="2"/>
        <v>0</v>
      </c>
      <c r="M23" s="148">
        <f t="shared" si="2"/>
        <v>0</v>
      </c>
      <c r="N23" s="148">
        <f t="shared" si="2"/>
        <v>0</v>
      </c>
      <c r="O23" s="129">
        <f t="shared" si="3"/>
        <v>0</v>
      </c>
      <c r="P23" s="149"/>
      <c r="Q23" s="34">
        <f>L23/V5</f>
        <v>0</v>
      </c>
      <c r="R23" s="34">
        <f>M23/W5</f>
        <v>0</v>
      </c>
      <c r="S23" s="34">
        <f>N23/X5</f>
        <v>0</v>
      </c>
      <c r="T23" s="34">
        <f>O23/Y5</f>
        <v>0</v>
      </c>
      <c r="U23" s="35" t="e">
        <f t="shared" si="4"/>
        <v>#DIV/0!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127"/>
      <c r="E24" s="128"/>
      <c r="F24" s="128"/>
      <c r="G24" s="129">
        <f t="shared" si="0"/>
        <v>0</v>
      </c>
      <c r="H24" s="130"/>
      <c r="I24" s="128"/>
      <c r="J24" s="128"/>
      <c r="K24" s="146">
        <f t="shared" si="1"/>
        <v>0</v>
      </c>
      <c r="L24" s="147">
        <f t="shared" si="2"/>
        <v>0</v>
      </c>
      <c r="M24" s="148">
        <f t="shared" si="2"/>
        <v>0</v>
      </c>
      <c r="N24" s="148">
        <f t="shared" si="2"/>
        <v>0</v>
      </c>
      <c r="O24" s="129">
        <f t="shared" si="3"/>
        <v>0</v>
      </c>
      <c r="P24" s="149"/>
      <c r="Q24" s="34">
        <f>L24/V5</f>
        <v>0</v>
      </c>
      <c r="R24" s="34">
        <f>M24/W5</f>
        <v>0</v>
      </c>
      <c r="S24" s="34">
        <f>N24/X5</f>
        <v>0</v>
      </c>
      <c r="T24" s="34">
        <f>O24/Y5</f>
        <v>0</v>
      </c>
      <c r="U24" s="35" t="e">
        <f t="shared" si="4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127"/>
      <c r="E25" s="128"/>
      <c r="F25" s="128"/>
      <c r="G25" s="129">
        <f t="shared" si="0"/>
        <v>0</v>
      </c>
      <c r="H25" s="130"/>
      <c r="I25" s="128"/>
      <c r="J25" s="128"/>
      <c r="K25" s="146">
        <f t="shared" si="1"/>
        <v>0</v>
      </c>
      <c r="L25" s="147">
        <f t="shared" si="2"/>
        <v>0</v>
      </c>
      <c r="M25" s="148">
        <f t="shared" si="2"/>
        <v>0</v>
      </c>
      <c r="N25" s="148">
        <f t="shared" si="2"/>
        <v>0</v>
      </c>
      <c r="O25" s="129">
        <f t="shared" si="3"/>
        <v>0</v>
      </c>
      <c r="P25" s="149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4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127"/>
      <c r="E26" s="128"/>
      <c r="F26" s="128"/>
      <c r="G26" s="129">
        <f t="shared" si="0"/>
        <v>0</v>
      </c>
      <c r="H26" s="130"/>
      <c r="I26" s="128"/>
      <c r="J26" s="128"/>
      <c r="K26" s="146">
        <f t="shared" si="1"/>
        <v>0</v>
      </c>
      <c r="L26" s="150">
        <f t="shared" si="2"/>
        <v>0</v>
      </c>
      <c r="M26" s="151">
        <f t="shared" si="2"/>
        <v>0</v>
      </c>
      <c r="N26" s="151">
        <f t="shared" si="2"/>
        <v>0</v>
      </c>
      <c r="O26" s="129">
        <f t="shared" si="3"/>
        <v>0</v>
      </c>
      <c r="P26" s="149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4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127"/>
      <c r="E27" s="128"/>
      <c r="F27" s="128"/>
      <c r="G27" s="129">
        <f t="shared" si="0"/>
        <v>0</v>
      </c>
      <c r="H27" s="130"/>
      <c r="I27" s="128"/>
      <c r="J27" s="128"/>
      <c r="K27" s="146">
        <f t="shared" si="1"/>
        <v>0</v>
      </c>
      <c r="L27" s="147">
        <f t="shared" si="2"/>
        <v>0</v>
      </c>
      <c r="M27" s="148">
        <f t="shared" si="2"/>
        <v>0</v>
      </c>
      <c r="N27" s="148">
        <f t="shared" si="2"/>
        <v>0</v>
      </c>
      <c r="O27" s="129">
        <f t="shared" si="3"/>
        <v>0</v>
      </c>
      <c r="P27" s="149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4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127"/>
      <c r="E28" s="128"/>
      <c r="F28" s="128"/>
      <c r="G28" s="129">
        <f t="shared" si="0"/>
        <v>0</v>
      </c>
      <c r="H28" s="130"/>
      <c r="I28" s="128"/>
      <c r="J28" s="128"/>
      <c r="K28" s="146">
        <f t="shared" si="1"/>
        <v>0</v>
      </c>
      <c r="L28" s="147">
        <f t="shared" si="2"/>
        <v>0</v>
      </c>
      <c r="M28" s="148">
        <f t="shared" si="2"/>
        <v>0</v>
      </c>
      <c r="N28" s="148">
        <f t="shared" si="2"/>
        <v>0</v>
      </c>
      <c r="O28" s="129">
        <f t="shared" si="3"/>
        <v>0</v>
      </c>
      <c r="P28" s="149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4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127"/>
      <c r="E29" s="128"/>
      <c r="F29" s="128"/>
      <c r="G29" s="129">
        <f t="shared" si="0"/>
        <v>0</v>
      </c>
      <c r="H29" s="130"/>
      <c r="I29" s="128"/>
      <c r="J29" s="128"/>
      <c r="K29" s="146">
        <f t="shared" si="1"/>
        <v>0</v>
      </c>
      <c r="L29" s="147">
        <f t="shared" si="2"/>
        <v>0</v>
      </c>
      <c r="M29" s="148">
        <f t="shared" si="2"/>
        <v>0</v>
      </c>
      <c r="N29" s="148">
        <f t="shared" si="2"/>
        <v>0</v>
      </c>
      <c r="O29" s="129">
        <f t="shared" si="3"/>
        <v>0</v>
      </c>
      <c r="P29" s="149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4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127"/>
      <c r="E30" s="128"/>
      <c r="F30" s="128"/>
      <c r="G30" s="129">
        <f t="shared" si="0"/>
        <v>0</v>
      </c>
      <c r="H30" s="130"/>
      <c r="I30" s="128"/>
      <c r="J30" s="128"/>
      <c r="K30" s="146">
        <f t="shared" si="1"/>
        <v>0</v>
      </c>
      <c r="L30" s="147">
        <f t="shared" si="2"/>
        <v>0</v>
      </c>
      <c r="M30" s="148">
        <f t="shared" si="2"/>
        <v>0</v>
      </c>
      <c r="N30" s="148">
        <f t="shared" si="2"/>
        <v>0</v>
      </c>
      <c r="O30" s="129">
        <f t="shared" si="3"/>
        <v>0</v>
      </c>
      <c r="P30" s="149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4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127"/>
      <c r="E31" s="128"/>
      <c r="F31" s="128"/>
      <c r="G31" s="129">
        <f t="shared" si="0"/>
        <v>0</v>
      </c>
      <c r="H31" s="130"/>
      <c r="I31" s="128"/>
      <c r="J31" s="128"/>
      <c r="K31" s="146">
        <f t="shared" si="1"/>
        <v>0</v>
      </c>
      <c r="L31" s="147">
        <f t="shared" si="2"/>
        <v>0</v>
      </c>
      <c r="M31" s="148">
        <f t="shared" si="2"/>
        <v>0</v>
      </c>
      <c r="N31" s="148">
        <f t="shared" si="2"/>
        <v>0</v>
      </c>
      <c r="O31" s="129">
        <f t="shared" si="3"/>
        <v>0</v>
      </c>
      <c r="P31" s="149"/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4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127"/>
      <c r="E32" s="128"/>
      <c r="F32" s="128"/>
      <c r="G32" s="129">
        <f t="shared" si="0"/>
        <v>0</v>
      </c>
      <c r="H32" s="130"/>
      <c r="I32" s="128"/>
      <c r="J32" s="128"/>
      <c r="K32" s="146">
        <f t="shared" si="1"/>
        <v>0</v>
      </c>
      <c r="L32" s="147">
        <f t="shared" si="2"/>
        <v>0</v>
      </c>
      <c r="M32" s="148">
        <f t="shared" si="2"/>
        <v>0</v>
      </c>
      <c r="N32" s="148">
        <f t="shared" si="2"/>
        <v>0</v>
      </c>
      <c r="O32" s="129">
        <f t="shared" si="3"/>
        <v>0</v>
      </c>
      <c r="P32" s="149"/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4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127"/>
      <c r="E33" s="128"/>
      <c r="F33" s="128"/>
      <c r="G33" s="129">
        <f t="shared" si="0"/>
        <v>0</v>
      </c>
      <c r="H33" s="130"/>
      <c r="I33" s="128"/>
      <c r="J33" s="128"/>
      <c r="K33" s="146">
        <f t="shared" si="1"/>
        <v>0</v>
      </c>
      <c r="L33" s="147">
        <f t="shared" si="2"/>
        <v>0</v>
      </c>
      <c r="M33" s="148">
        <f t="shared" si="2"/>
        <v>0</v>
      </c>
      <c r="N33" s="148">
        <f t="shared" si="2"/>
        <v>0</v>
      </c>
      <c r="O33" s="129">
        <f t="shared" si="3"/>
        <v>0</v>
      </c>
      <c r="P33" s="149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4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122"/>
      <c r="E34" s="123"/>
      <c r="F34" s="123"/>
      <c r="G34" s="124">
        <f t="shared" si="0"/>
        <v>0</v>
      </c>
      <c r="H34" s="125"/>
      <c r="I34" s="123"/>
      <c r="J34" s="123"/>
      <c r="K34" s="141">
        <f t="shared" si="1"/>
        <v>0</v>
      </c>
      <c r="L34" s="142">
        <f t="shared" si="2"/>
        <v>0</v>
      </c>
      <c r="M34" s="143">
        <f t="shared" si="2"/>
        <v>0</v>
      </c>
      <c r="N34" s="143">
        <f t="shared" si="2"/>
        <v>0</v>
      </c>
      <c r="O34" s="124">
        <f t="shared" si="3"/>
        <v>0</v>
      </c>
      <c r="P34" s="144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4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25"/>
      <c r="E35" s="26"/>
      <c r="F35" s="26"/>
      <c r="G35" s="126">
        <f t="shared" si="0"/>
        <v>0</v>
      </c>
      <c r="H35" s="28"/>
      <c r="I35" s="26"/>
      <c r="J35" s="26"/>
      <c r="K35" s="145">
        <f t="shared" si="1"/>
        <v>0</v>
      </c>
      <c r="L35" s="152">
        <f t="shared" si="2"/>
        <v>0</v>
      </c>
      <c r="M35" s="153">
        <f t="shared" si="2"/>
        <v>0</v>
      </c>
      <c r="N35" s="153">
        <f t="shared" si="2"/>
        <v>0</v>
      </c>
      <c r="O35" s="154">
        <f t="shared" si="3"/>
        <v>0</v>
      </c>
      <c r="P35" s="49"/>
      <c r="Q35" s="34">
        <f>L35/V5</f>
        <v>0</v>
      </c>
      <c r="R35" s="34">
        <f>M35/W5</f>
        <v>0</v>
      </c>
      <c r="S35" s="34">
        <f>N35/X5</f>
        <v>0</v>
      </c>
      <c r="T35" s="34">
        <f>O35/Y5</f>
        <v>0</v>
      </c>
      <c r="U35" s="35" t="e">
        <f t="shared" si="4"/>
        <v>#DIV/0!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122"/>
      <c r="E36" s="123"/>
      <c r="F36" s="123"/>
      <c r="G36" s="124">
        <f t="shared" si="0"/>
        <v>0</v>
      </c>
      <c r="H36" s="125"/>
      <c r="I36" s="123"/>
      <c r="J36" s="123"/>
      <c r="K36" s="141">
        <f t="shared" si="1"/>
        <v>0</v>
      </c>
      <c r="L36" s="142">
        <f t="shared" si="2"/>
        <v>0</v>
      </c>
      <c r="M36" s="143">
        <f t="shared" si="2"/>
        <v>0</v>
      </c>
      <c r="N36" s="143">
        <f t="shared" si="2"/>
        <v>0</v>
      </c>
      <c r="O36" s="124">
        <f t="shared" si="3"/>
        <v>0</v>
      </c>
      <c r="P36" s="144"/>
      <c r="Q36" s="34">
        <f>L36/V5</f>
        <v>0</v>
      </c>
      <c r="R36" s="34">
        <f>M36/W5</f>
        <v>0</v>
      </c>
      <c r="S36" s="34">
        <f>N36/X5</f>
        <v>0</v>
      </c>
      <c r="T36" s="34">
        <f>O36/Y5</f>
        <v>0</v>
      </c>
      <c r="U36" s="35" t="e">
        <f t="shared" si="4"/>
        <v>#DIV/0!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5"/>
      <c r="E37" s="26">
        <v>3</v>
      </c>
      <c r="F37" s="26">
        <v>4</v>
      </c>
      <c r="G37" s="126">
        <f t="shared" si="0"/>
        <v>7</v>
      </c>
      <c r="H37" s="28"/>
      <c r="I37" s="26">
        <v>3</v>
      </c>
      <c r="J37" s="26">
        <v>4</v>
      </c>
      <c r="K37" s="145">
        <f t="shared" si="1"/>
        <v>7</v>
      </c>
      <c r="L37" s="152">
        <f t="shared" si="2"/>
        <v>0</v>
      </c>
      <c r="M37" s="153">
        <f t="shared" si="2"/>
        <v>6</v>
      </c>
      <c r="N37" s="153">
        <f t="shared" si="2"/>
        <v>8</v>
      </c>
      <c r="O37" s="154">
        <f t="shared" si="3"/>
        <v>14</v>
      </c>
      <c r="P37" s="49"/>
      <c r="Q37" s="34">
        <f>L37/V5</f>
        <v>0</v>
      </c>
      <c r="R37" s="34">
        <f>M37/W5</f>
        <v>8.6956521739130436E-3</v>
      </c>
      <c r="S37" s="34">
        <f>N37/X5</f>
        <v>1.0471204188481676E-2</v>
      </c>
      <c r="T37" s="34">
        <f>O37/Y5</f>
        <v>7.102993404363267E-3</v>
      </c>
      <c r="U37" s="35">
        <f t="shared" si="4"/>
        <v>0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269"/>
      <c r="E38" s="270"/>
      <c r="F38" s="270">
        <v>1</v>
      </c>
      <c r="G38" s="129">
        <f t="shared" si="0"/>
        <v>1</v>
      </c>
      <c r="H38" s="271"/>
      <c r="I38" s="270"/>
      <c r="J38" s="270"/>
      <c r="K38" s="146">
        <f t="shared" si="1"/>
        <v>0</v>
      </c>
      <c r="L38" s="147">
        <f t="shared" si="2"/>
        <v>0</v>
      </c>
      <c r="M38" s="148">
        <f t="shared" si="2"/>
        <v>0</v>
      </c>
      <c r="N38" s="148">
        <f t="shared" si="2"/>
        <v>1</v>
      </c>
      <c r="O38" s="129">
        <f t="shared" si="3"/>
        <v>1</v>
      </c>
      <c r="P38" s="149"/>
      <c r="Q38" s="34">
        <f>L38/V5</f>
        <v>0</v>
      </c>
      <c r="R38" s="34">
        <f>M38/W5</f>
        <v>0</v>
      </c>
      <c r="S38" s="34">
        <f>N38/X5</f>
        <v>1.3089005235602095E-3</v>
      </c>
      <c r="T38" s="34">
        <f>O38/Y5</f>
        <v>5.0735667174023336E-4</v>
      </c>
      <c r="U38" s="35">
        <f t="shared" si="4"/>
        <v>0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269"/>
      <c r="E39" s="270">
        <v>2</v>
      </c>
      <c r="F39" s="270">
        <v>2</v>
      </c>
      <c r="G39" s="129">
        <f t="shared" si="0"/>
        <v>4</v>
      </c>
      <c r="H39" s="271"/>
      <c r="I39" s="270">
        <v>2</v>
      </c>
      <c r="J39" s="270">
        <v>4</v>
      </c>
      <c r="K39" s="146">
        <f t="shared" si="1"/>
        <v>6</v>
      </c>
      <c r="L39" s="147">
        <f t="shared" si="2"/>
        <v>0</v>
      </c>
      <c r="M39" s="148">
        <f t="shared" si="2"/>
        <v>4</v>
      </c>
      <c r="N39" s="148">
        <f t="shared" si="2"/>
        <v>6</v>
      </c>
      <c r="O39" s="129">
        <f t="shared" si="3"/>
        <v>10</v>
      </c>
      <c r="P39" s="149"/>
      <c r="Q39" s="34">
        <f>L39/V5</f>
        <v>0</v>
      </c>
      <c r="R39" s="34">
        <f>M39/W5</f>
        <v>5.7971014492753624E-3</v>
      </c>
      <c r="S39" s="34">
        <f>N39/X5</f>
        <v>7.8534031413612562E-3</v>
      </c>
      <c r="T39" s="34">
        <f>O39/Y5</f>
        <v>5.0735667174023336E-3</v>
      </c>
      <c r="U39" s="35">
        <f t="shared" si="4"/>
        <v>0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275"/>
      <c r="E40" s="276">
        <v>1</v>
      </c>
      <c r="F40" s="276">
        <v>1</v>
      </c>
      <c r="G40" s="124">
        <f t="shared" si="0"/>
        <v>2</v>
      </c>
      <c r="H40" s="277"/>
      <c r="I40" s="276">
        <v>1</v>
      </c>
      <c r="J40" s="276"/>
      <c r="K40" s="141">
        <f t="shared" si="1"/>
        <v>1</v>
      </c>
      <c r="L40" s="142">
        <f t="shared" si="2"/>
        <v>0</v>
      </c>
      <c r="M40" s="143">
        <f t="shared" si="2"/>
        <v>2</v>
      </c>
      <c r="N40" s="143">
        <f t="shared" si="2"/>
        <v>1</v>
      </c>
      <c r="O40" s="124">
        <f t="shared" si="3"/>
        <v>3</v>
      </c>
      <c r="P40" s="144"/>
      <c r="Q40" s="34">
        <f>L40/V5</f>
        <v>0</v>
      </c>
      <c r="R40" s="34">
        <f>M40/W5</f>
        <v>2.8985507246376812E-3</v>
      </c>
      <c r="S40" s="34">
        <f>N40/X5</f>
        <v>1.3089005235602095E-3</v>
      </c>
      <c r="T40" s="34">
        <f>O40/Y5</f>
        <v>1.5220700152207001E-3</v>
      </c>
      <c r="U40" s="35">
        <f t="shared" si="4"/>
        <v>0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25"/>
      <c r="E41" s="26"/>
      <c r="F41" s="26"/>
      <c r="G41" s="126">
        <f t="shared" si="0"/>
        <v>0</v>
      </c>
      <c r="H41" s="28"/>
      <c r="I41" s="26"/>
      <c r="J41" s="26"/>
      <c r="K41" s="145">
        <f t="shared" si="1"/>
        <v>0</v>
      </c>
      <c r="L41" s="152">
        <f t="shared" si="2"/>
        <v>0</v>
      </c>
      <c r="M41" s="153">
        <f t="shared" si="2"/>
        <v>0</v>
      </c>
      <c r="N41" s="153">
        <f t="shared" si="2"/>
        <v>0</v>
      </c>
      <c r="O41" s="154">
        <f t="shared" si="3"/>
        <v>0</v>
      </c>
      <c r="P41" s="49"/>
      <c r="Q41" s="34">
        <f>L41/V5</f>
        <v>0</v>
      </c>
      <c r="R41" s="34">
        <f>M41/W5</f>
        <v>0</v>
      </c>
      <c r="S41" s="34">
        <f>N41/X5</f>
        <v>0</v>
      </c>
      <c r="T41" s="34">
        <f>O41/Y5</f>
        <v>0</v>
      </c>
      <c r="U41" s="35" t="e">
        <f t="shared" si="4"/>
        <v>#DIV/0!</v>
      </c>
      <c r="V41" s="70"/>
      <c r="W41" s="70"/>
      <c r="X41" s="70"/>
      <c r="Y41" s="70"/>
    </row>
    <row r="42" spans="1:25" s="37" customFormat="1" ht="32.25" thickBot="1" x14ac:dyDescent="0.3">
      <c r="A42" s="38" t="s">
        <v>95</v>
      </c>
      <c r="B42" s="64" t="s">
        <v>96</v>
      </c>
      <c r="C42" s="72" t="s">
        <v>97</v>
      </c>
      <c r="D42" s="122"/>
      <c r="E42" s="123"/>
      <c r="F42" s="123"/>
      <c r="G42" s="124">
        <f t="shared" si="0"/>
        <v>0</v>
      </c>
      <c r="H42" s="125"/>
      <c r="I42" s="123"/>
      <c r="J42" s="123"/>
      <c r="K42" s="141">
        <f t="shared" si="1"/>
        <v>0</v>
      </c>
      <c r="L42" s="142">
        <f t="shared" si="2"/>
        <v>0</v>
      </c>
      <c r="M42" s="143">
        <f t="shared" si="2"/>
        <v>0</v>
      </c>
      <c r="N42" s="143">
        <f t="shared" si="2"/>
        <v>0</v>
      </c>
      <c r="O42" s="124">
        <f t="shared" si="3"/>
        <v>0</v>
      </c>
      <c r="P42" s="144"/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4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25"/>
      <c r="E43" s="26"/>
      <c r="F43" s="26"/>
      <c r="G43" s="126">
        <f t="shared" si="0"/>
        <v>0</v>
      </c>
      <c r="H43" s="28"/>
      <c r="I43" s="26"/>
      <c r="J43" s="26"/>
      <c r="K43" s="145">
        <f t="shared" si="1"/>
        <v>0</v>
      </c>
      <c r="L43" s="152">
        <f t="shared" si="2"/>
        <v>0</v>
      </c>
      <c r="M43" s="153">
        <f t="shared" si="2"/>
        <v>0</v>
      </c>
      <c r="N43" s="153">
        <f t="shared" si="2"/>
        <v>0</v>
      </c>
      <c r="O43" s="154">
        <f t="shared" si="3"/>
        <v>0</v>
      </c>
      <c r="P43" s="49"/>
      <c r="Q43" s="34">
        <f>L43/V5</f>
        <v>0</v>
      </c>
      <c r="R43" s="34">
        <f>M43/W5</f>
        <v>0</v>
      </c>
      <c r="S43" s="34">
        <f>N43/X5</f>
        <v>0</v>
      </c>
      <c r="T43" s="34">
        <f>O43/Y5</f>
        <v>0</v>
      </c>
      <c r="U43" s="35" t="e">
        <f t="shared" si="4"/>
        <v>#DIV/0!</v>
      </c>
      <c r="V43" s="36"/>
      <c r="W43" s="36"/>
      <c r="X43" s="36"/>
      <c r="Y43" s="36"/>
    </row>
    <row r="44" spans="1:25" s="37" customFormat="1" ht="16.5" thickBot="1" x14ac:dyDescent="0.3">
      <c r="A44" s="50" t="s">
        <v>101</v>
      </c>
      <c r="B44" s="57" t="s">
        <v>102</v>
      </c>
      <c r="C44" s="52" t="s">
        <v>103</v>
      </c>
      <c r="D44" s="127"/>
      <c r="E44" s="128"/>
      <c r="F44" s="128"/>
      <c r="G44" s="129">
        <f t="shared" si="0"/>
        <v>0</v>
      </c>
      <c r="H44" s="130"/>
      <c r="I44" s="128"/>
      <c r="J44" s="128"/>
      <c r="K44" s="146">
        <f t="shared" si="1"/>
        <v>0</v>
      </c>
      <c r="L44" s="147">
        <f t="shared" si="2"/>
        <v>0</v>
      </c>
      <c r="M44" s="148">
        <f t="shared" si="2"/>
        <v>0</v>
      </c>
      <c r="N44" s="148">
        <f t="shared" si="2"/>
        <v>0</v>
      </c>
      <c r="O44" s="129">
        <f t="shared" si="3"/>
        <v>0</v>
      </c>
      <c r="P44" s="149"/>
      <c r="Q44" s="34">
        <f>L44/V5</f>
        <v>0</v>
      </c>
      <c r="R44" s="34">
        <f>M44/W5</f>
        <v>0</v>
      </c>
      <c r="S44" s="34">
        <f>N44/X5</f>
        <v>0</v>
      </c>
      <c r="T44" s="34">
        <f>O44/Y5</f>
        <v>0</v>
      </c>
      <c r="U44" s="35" t="e">
        <f t="shared" si="4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127"/>
      <c r="E45" s="128"/>
      <c r="F45" s="128"/>
      <c r="G45" s="129">
        <f t="shared" si="0"/>
        <v>0</v>
      </c>
      <c r="H45" s="130"/>
      <c r="I45" s="128"/>
      <c r="J45" s="128"/>
      <c r="K45" s="146">
        <f t="shared" si="1"/>
        <v>0</v>
      </c>
      <c r="L45" s="147">
        <f t="shared" si="2"/>
        <v>0</v>
      </c>
      <c r="M45" s="148">
        <f t="shared" si="2"/>
        <v>0</v>
      </c>
      <c r="N45" s="148">
        <f t="shared" si="2"/>
        <v>0</v>
      </c>
      <c r="O45" s="129">
        <f t="shared" si="3"/>
        <v>0</v>
      </c>
      <c r="P45" s="149"/>
      <c r="Q45" s="34">
        <f>L45/V5</f>
        <v>0</v>
      </c>
      <c r="R45" s="34">
        <f>M45/W5</f>
        <v>0</v>
      </c>
      <c r="S45" s="34">
        <f>N45/X5</f>
        <v>0</v>
      </c>
      <c r="T45" s="34">
        <f>O45/Y5</f>
        <v>0</v>
      </c>
      <c r="U45" s="35" t="e">
        <f t="shared" si="4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122"/>
      <c r="E46" s="123"/>
      <c r="F46" s="123"/>
      <c r="G46" s="124">
        <f t="shared" si="0"/>
        <v>0</v>
      </c>
      <c r="H46" s="125"/>
      <c r="I46" s="123"/>
      <c r="J46" s="123"/>
      <c r="K46" s="141">
        <f t="shared" si="1"/>
        <v>0</v>
      </c>
      <c r="L46" s="142">
        <f t="shared" si="2"/>
        <v>0</v>
      </c>
      <c r="M46" s="143">
        <f t="shared" si="2"/>
        <v>0</v>
      </c>
      <c r="N46" s="143">
        <f t="shared" si="2"/>
        <v>0</v>
      </c>
      <c r="O46" s="124">
        <f t="shared" si="3"/>
        <v>0</v>
      </c>
      <c r="P46" s="144"/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4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25"/>
      <c r="E47" s="26"/>
      <c r="F47" s="26"/>
      <c r="G47" s="126">
        <f t="shared" si="0"/>
        <v>0</v>
      </c>
      <c r="H47" s="28"/>
      <c r="I47" s="26"/>
      <c r="J47" s="26"/>
      <c r="K47" s="145">
        <f t="shared" si="1"/>
        <v>0</v>
      </c>
      <c r="L47" s="152">
        <f t="shared" si="2"/>
        <v>0</v>
      </c>
      <c r="M47" s="153">
        <f t="shared" si="2"/>
        <v>0</v>
      </c>
      <c r="N47" s="153">
        <f t="shared" si="2"/>
        <v>0</v>
      </c>
      <c r="O47" s="154">
        <f t="shared" si="3"/>
        <v>0</v>
      </c>
      <c r="P47" s="49"/>
      <c r="Q47" s="34">
        <f>L47/V5</f>
        <v>0</v>
      </c>
      <c r="R47" s="34">
        <f>M47/W5</f>
        <v>0</v>
      </c>
      <c r="S47" s="34">
        <f>N47/X5</f>
        <v>0</v>
      </c>
      <c r="T47" s="34">
        <f>O47/Y5</f>
        <v>0</v>
      </c>
      <c r="U47" s="35" t="e">
        <f t="shared" si="4"/>
        <v>#DIV/0!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127"/>
      <c r="E48" s="128"/>
      <c r="F48" s="128"/>
      <c r="G48" s="129">
        <f t="shared" si="0"/>
        <v>0</v>
      </c>
      <c r="H48" s="130"/>
      <c r="I48" s="128"/>
      <c r="J48" s="128"/>
      <c r="K48" s="146">
        <f t="shared" si="1"/>
        <v>0</v>
      </c>
      <c r="L48" s="147">
        <f t="shared" si="2"/>
        <v>0</v>
      </c>
      <c r="M48" s="148">
        <f t="shared" si="2"/>
        <v>0</v>
      </c>
      <c r="N48" s="148">
        <f t="shared" si="2"/>
        <v>0</v>
      </c>
      <c r="O48" s="129">
        <f t="shared" si="3"/>
        <v>0</v>
      </c>
      <c r="P48" s="149"/>
      <c r="Q48" s="34">
        <f>L48/V5</f>
        <v>0</v>
      </c>
      <c r="R48" s="34">
        <f>M48/W5</f>
        <v>0</v>
      </c>
      <c r="S48" s="34">
        <f>N48/X5</f>
        <v>0</v>
      </c>
      <c r="T48" s="34">
        <f>O48/Y5</f>
        <v>0</v>
      </c>
      <c r="U48" s="35" t="e">
        <f t="shared" si="4"/>
        <v>#DIV/0!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127"/>
      <c r="E49" s="128"/>
      <c r="F49" s="128"/>
      <c r="G49" s="129">
        <f t="shared" si="0"/>
        <v>0</v>
      </c>
      <c r="H49" s="130"/>
      <c r="I49" s="128"/>
      <c r="J49" s="128"/>
      <c r="K49" s="146">
        <f t="shared" si="1"/>
        <v>0</v>
      </c>
      <c r="L49" s="147">
        <f t="shared" si="2"/>
        <v>0</v>
      </c>
      <c r="M49" s="148">
        <f t="shared" si="2"/>
        <v>0</v>
      </c>
      <c r="N49" s="148">
        <f t="shared" si="2"/>
        <v>0</v>
      </c>
      <c r="O49" s="129">
        <f t="shared" si="3"/>
        <v>0</v>
      </c>
      <c r="P49" s="149"/>
      <c r="Q49" s="34">
        <f>L49/V5</f>
        <v>0</v>
      </c>
      <c r="R49" s="34">
        <f>M49/W5</f>
        <v>0</v>
      </c>
      <c r="S49" s="34">
        <f>N49/X5</f>
        <v>0</v>
      </c>
      <c r="T49" s="34">
        <f>O49/Y5</f>
        <v>0</v>
      </c>
      <c r="U49" s="35" t="e">
        <f t="shared" si="4"/>
        <v>#DIV/0!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127"/>
      <c r="E50" s="128"/>
      <c r="F50" s="128"/>
      <c r="G50" s="129">
        <f t="shared" si="0"/>
        <v>0</v>
      </c>
      <c r="H50" s="130"/>
      <c r="I50" s="128"/>
      <c r="J50" s="128"/>
      <c r="K50" s="146">
        <f t="shared" si="1"/>
        <v>0</v>
      </c>
      <c r="L50" s="147">
        <f t="shared" si="2"/>
        <v>0</v>
      </c>
      <c r="M50" s="148">
        <f t="shared" si="2"/>
        <v>0</v>
      </c>
      <c r="N50" s="148">
        <f t="shared" si="2"/>
        <v>0</v>
      </c>
      <c r="O50" s="129">
        <f t="shared" si="3"/>
        <v>0</v>
      </c>
      <c r="P50" s="149"/>
      <c r="Q50" s="34">
        <f>L50/V5</f>
        <v>0</v>
      </c>
      <c r="R50" s="34">
        <f>M50/W5</f>
        <v>0</v>
      </c>
      <c r="S50" s="34">
        <f>N50/X5</f>
        <v>0</v>
      </c>
      <c r="T50" s="34">
        <f>O50/Y5</f>
        <v>0</v>
      </c>
      <c r="U50" s="35" t="e">
        <f t="shared" si="4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127"/>
      <c r="E51" s="128"/>
      <c r="F51" s="128"/>
      <c r="G51" s="129">
        <f t="shared" si="0"/>
        <v>0</v>
      </c>
      <c r="H51" s="130"/>
      <c r="I51" s="128"/>
      <c r="J51" s="128"/>
      <c r="K51" s="146">
        <f t="shared" si="1"/>
        <v>0</v>
      </c>
      <c r="L51" s="147">
        <f t="shared" si="2"/>
        <v>0</v>
      </c>
      <c r="M51" s="148">
        <f t="shared" si="2"/>
        <v>0</v>
      </c>
      <c r="N51" s="148">
        <f t="shared" si="2"/>
        <v>0</v>
      </c>
      <c r="O51" s="129">
        <f t="shared" si="3"/>
        <v>0</v>
      </c>
      <c r="P51" s="149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4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127"/>
      <c r="E52" s="128"/>
      <c r="F52" s="128"/>
      <c r="G52" s="129">
        <f t="shared" si="0"/>
        <v>0</v>
      </c>
      <c r="H52" s="130"/>
      <c r="I52" s="128"/>
      <c r="J52" s="128"/>
      <c r="K52" s="146">
        <f t="shared" si="1"/>
        <v>0</v>
      </c>
      <c r="L52" s="147">
        <f t="shared" si="2"/>
        <v>0</v>
      </c>
      <c r="M52" s="148">
        <f t="shared" si="2"/>
        <v>0</v>
      </c>
      <c r="N52" s="148">
        <f t="shared" si="2"/>
        <v>0</v>
      </c>
      <c r="O52" s="129">
        <f t="shared" si="3"/>
        <v>0</v>
      </c>
      <c r="P52" s="149"/>
      <c r="Q52" s="34">
        <f>L52/V5</f>
        <v>0</v>
      </c>
      <c r="R52" s="34">
        <f>M52/W5</f>
        <v>0</v>
      </c>
      <c r="S52" s="34">
        <f>N52/X5</f>
        <v>0</v>
      </c>
      <c r="T52" s="34">
        <f>O52/Y5</f>
        <v>0</v>
      </c>
      <c r="U52" s="35" t="e">
        <f t="shared" si="4"/>
        <v>#DIV/0!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127"/>
      <c r="E53" s="128"/>
      <c r="F53" s="128"/>
      <c r="G53" s="129">
        <f t="shared" si="0"/>
        <v>0</v>
      </c>
      <c r="H53" s="130"/>
      <c r="I53" s="128"/>
      <c r="J53" s="128"/>
      <c r="K53" s="146">
        <f t="shared" si="1"/>
        <v>0</v>
      </c>
      <c r="L53" s="147">
        <f t="shared" si="2"/>
        <v>0</v>
      </c>
      <c r="M53" s="148">
        <f t="shared" si="2"/>
        <v>0</v>
      </c>
      <c r="N53" s="148">
        <f t="shared" si="2"/>
        <v>0</v>
      </c>
      <c r="O53" s="129">
        <f t="shared" si="3"/>
        <v>0</v>
      </c>
      <c r="P53" s="149"/>
      <c r="Q53" s="34">
        <f>L53/V5</f>
        <v>0</v>
      </c>
      <c r="R53" s="34">
        <f>M53/W5</f>
        <v>0</v>
      </c>
      <c r="S53" s="34">
        <f>N53/X5</f>
        <v>0</v>
      </c>
      <c r="T53" s="34">
        <f>O53/Y5</f>
        <v>0</v>
      </c>
      <c r="U53" s="35" t="e">
        <f t="shared" si="4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127"/>
      <c r="E54" s="128"/>
      <c r="F54" s="128"/>
      <c r="G54" s="129">
        <f t="shared" si="0"/>
        <v>0</v>
      </c>
      <c r="H54" s="130"/>
      <c r="I54" s="128"/>
      <c r="J54" s="128"/>
      <c r="K54" s="146">
        <f t="shared" si="1"/>
        <v>0</v>
      </c>
      <c r="L54" s="147">
        <f t="shared" si="2"/>
        <v>0</v>
      </c>
      <c r="M54" s="148">
        <f t="shared" si="2"/>
        <v>0</v>
      </c>
      <c r="N54" s="148">
        <f t="shared" si="2"/>
        <v>0</v>
      </c>
      <c r="O54" s="129">
        <f t="shared" si="3"/>
        <v>0</v>
      </c>
      <c r="P54" s="149"/>
      <c r="Q54" s="34">
        <f>L54/V5</f>
        <v>0</v>
      </c>
      <c r="R54" s="34">
        <f>M54/W5</f>
        <v>0</v>
      </c>
      <c r="S54" s="34">
        <f>N54/X5</f>
        <v>0</v>
      </c>
      <c r="T54" s="34">
        <f>O54/Y5</f>
        <v>0</v>
      </c>
      <c r="U54" s="35" t="e">
        <f t="shared" si="4"/>
        <v>#DIV/0!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127"/>
      <c r="E55" s="128"/>
      <c r="F55" s="128"/>
      <c r="G55" s="129">
        <f t="shared" si="0"/>
        <v>0</v>
      </c>
      <c r="H55" s="130"/>
      <c r="I55" s="128"/>
      <c r="J55" s="128"/>
      <c r="K55" s="146">
        <f t="shared" si="1"/>
        <v>0</v>
      </c>
      <c r="L55" s="147">
        <f t="shared" si="2"/>
        <v>0</v>
      </c>
      <c r="M55" s="148">
        <f t="shared" si="2"/>
        <v>0</v>
      </c>
      <c r="N55" s="148">
        <f t="shared" si="2"/>
        <v>0</v>
      </c>
      <c r="O55" s="129">
        <f t="shared" si="3"/>
        <v>0</v>
      </c>
      <c r="P55" s="149"/>
      <c r="Q55" s="34">
        <f>L55/V5</f>
        <v>0</v>
      </c>
      <c r="R55" s="34">
        <f>M55/W5</f>
        <v>0</v>
      </c>
      <c r="S55" s="34">
        <f>N55/X5</f>
        <v>0</v>
      </c>
      <c r="T55" s="34">
        <f>O55/Y5</f>
        <v>0</v>
      </c>
      <c r="U55" s="35" t="e">
        <f t="shared" si="4"/>
        <v>#DIV/0!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127"/>
      <c r="E56" s="128"/>
      <c r="F56" s="128"/>
      <c r="G56" s="129">
        <f t="shared" si="0"/>
        <v>0</v>
      </c>
      <c r="H56" s="130"/>
      <c r="I56" s="128"/>
      <c r="J56" s="128"/>
      <c r="K56" s="146">
        <f t="shared" si="1"/>
        <v>0</v>
      </c>
      <c r="L56" s="147">
        <f t="shared" si="2"/>
        <v>0</v>
      </c>
      <c r="M56" s="148">
        <f t="shared" si="2"/>
        <v>0</v>
      </c>
      <c r="N56" s="148">
        <f t="shared" si="2"/>
        <v>0</v>
      </c>
      <c r="O56" s="129">
        <f t="shared" si="3"/>
        <v>0</v>
      </c>
      <c r="P56" s="149"/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4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127"/>
      <c r="E57" s="128"/>
      <c r="F57" s="128"/>
      <c r="G57" s="129">
        <f t="shared" si="0"/>
        <v>0</v>
      </c>
      <c r="H57" s="130"/>
      <c r="I57" s="128"/>
      <c r="J57" s="128"/>
      <c r="K57" s="146">
        <f t="shared" si="1"/>
        <v>0</v>
      </c>
      <c r="L57" s="147">
        <f t="shared" si="2"/>
        <v>0</v>
      </c>
      <c r="M57" s="148">
        <f t="shared" si="2"/>
        <v>0</v>
      </c>
      <c r="N57" s="148">
        <f t="shared" si="2"/>
        <v>0</v>
      </c>
      <c r="O57" s="129">
        <f t="shared" si="3"/>
        <v>0</v>
      </c>
      <c r="P57" s="149"/>
      <c r="Q57" s="34">
        <f>L57/V5</f>
        <v>0</v>
      </c>
      <c r="R57" s="34">
        <f>M57/W5</f>
        <v>0</v>
      </c>
      <c r="S57" s="34">
        <f>N57/X5</f>
        <v>0</v>
      </c>
      <c r="T57" s="34">
        <f>O57/Y5</f>
        <v>0</v>
      </c>
      <c r="U57" s="35" t="e">
        <f t="shared" si="4"/>
        <v>#DIV/0!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127"/>
      <c r="E58" s="128"/>
      <c r="F58" s="128"/>
      <c r="G58" s="129">
        <f t="shared" si="0"/>
        <v>0</v>
      </c>
      <c r="H58" s="130"/>
      <c r="I58" s="128"/>
      <c r="J58" s="128"/>
      <c r="K58" s="146">
        <f t="shared" si="1"/>
        <v>0</v>
      </c>
      <c r="L58" s="147">
        <f t="shared" si="2"/>
        <v>0</v>
      </c>
      <c r="M58" s="148">
        <f t="shared" si="2"/>
        <v>0</v>
      </c>
      <c r="N58" s="148">
        <f t="shared" si="2"/>
        <v>0</v>
      </c>
      <c r="O58" s="129">
        <f t="shared" si="3"/>
        <v>0</v>
      </c>
      <c r="P58" s="149"/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4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122"/>
      <c r="E59" s="123"/>
      <c r="F59" s="123"/>
      <c r="G59" s="124">
        <f t="shared" si="0"/>
        <v>0</v>
      </c>
      <c r="H59" s="125"/>
      <c r="I59" s="123"/>
      <c r="J59" s="123"/>
      <c r="K59" s="141">
        <f t="shared" si="1"/>
        <v>0</v>
      </c>
      <c r="L59" s="142">
        <f t="shared" si="2"/>
        <v>0</v>
      </c>
      <c r="M59" s="143">
        <f t="shared" si="2"/>
        <v>0</v>
      </c>
      <c r="N59" s="143">
        <f t="shared" si="2"/>
        <v>0</v>
      </c>
      <c r="O59" s="124">
        <f t="shared" si="3"/>
        <v>0</v>
      </c>
      <c r="P59" s="144"/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4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25"/>
      <c r="E60" s="26"/>
      <c r="F60" s="26"/>
      <c r="G60" s="126">
        <f t="shared" si="0"/>
        <v>0</v>
      </c>
      <c r="H60" s="28"/>
      <c r="I60" s="26"/>
      <c r="J60" s="26"/>
      <c r="K60" s="145">
        <f t="shared" si="1"/>
        <v>0</v>
      </c>
      <c r="L60" s="152">
        <f t="shared" si="2"/>
        <v>0</v>
      </c>
      <c r="M60" s="153">
        <f t="shared" si="2"/>
        <v>0</v>
      </c>
      <c r="N60" s="153">
        <f t="shared" si="2"/>
        <v>0</v>
      </c>
      <c r="O60" s="154">
        <f t="shared" si="3"/>
        <v>0</v>
      </c>
      <c r="P60" s="49"/>
      <c r="Q60" s="34">
        <f>L60/V5</f>
        <v>0</v>
      </c>
      <c r="R60" s="34">
        <f>M60/W5</f>
        <v>0</v>
      </c>
      <c r="S60" s="34">
        <f>N60/X5</f>
        <v>0</v>
      </c>
      <c r="T60" s="34">
        <f>O60/Y5</f>
        <v>0</v>
      </c>
      <c r="U60" s="35" t="e">
        <f t="shared" si="4"/>
        <v>#DIV/0!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269"/>
      <c r="E61" s="270"/>
      <c r="F61" s="270"/>
      <c r="G61" s="129">
        <f t="shared" si="0"/>
        <v>0</v>
      </c>
      <c r="H61" s="271"/>
      <c r="I61" s="270"/>
      <c r="J61" s="270"/>
      <c r="K61" s="146">
        <f t="shared" si="1"/>
        <v>0</v>
      </c>
      <c r="L61" s="147">
        <f t="shared" si="2"/>
        <v>0</v>
      </c>
      <c r="M61" s="148">
        <f t="shared" si="2"/>
        <v>0</v>
      </c>
      <c r="N61" s="148">
        <f t="shared" si="2"/>
        <v>0</v>
      </c>
      <c r="O61" s="129">
        <f t="shared" si="3"/>
        <v>0</v>
      </c>
      <c r="P61" s="149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4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269"/>
      <c r="E62" s="270"/>
      <c r="F62" s="270"/>
      <c r="G62" s="129">
        <f t="shared" si="0"/>
        <v>0</v>
      </c>
      <c r="H62" s="271"/>
      <c r="I62" s="270"/>
      <c r="J62" s="270"/>
      <c r="K62" s="146">
        <f t="shared" si="1"/>
        <v>0</v>
      </c>
      <c r="L62" s="147">
        <f t="shared" si="2"/>
        <v>0</v>
      </c>
      <c r="M62" s="148">
        <f t="shared" si="2"/>
        <v>0</v>
      </c>
      <c r="N62" s="148">
        <f t="shared" si="2"/>
        <v>0</v>
      </c>
      <c r="O62" s="129">
        <f t="shared" si="3"/>
        <v>0</v>
      </c>
      <c r="P62" s="149"/>
      <c r="Q62" s="34">
        <f>L62/V5</f>
        <v>0</v>
      </c>
      <c r="R62" s="34">
        <f>M62/W5</f>
        <v>0</v>
      </c>
      <c r="S62" s="34">
        <f>N62/X5</f>
        <v>0</v>
      </c>
      <c r="T62" s="34">
        <f>O62/Y5</f>
        <v>0</v>
      </c>
      <c r="U62" s="35" t="e">
        <f t="shared" si="4"/>
        <v>#DIV/0!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275"/>
      <c r="E63" s="276"/>
      <c r="F63" s="276"/>
      <c r="G63" s="124">
        <f t="shared" si="0"/>
        <v>0</v>
      </c>
      <c r="H63" s="277"/>
      <c r="I63" s="276"/>
      <c r="J63" s="276"/>
      <c r="K63" s="141">
        <f t="shared" si="1"/>
        <v>0</v>
      </c>
      <c r="L63" s="142">
        <f t="shared" si="2"/>
        <v>0</v>
      </c>
      <c r="M63" s="143">
        <f t="shared" si="2"/>
        <v>0</v>
      </c>
      <c r="N63" s="143">
        <f t="shared" si="2"/>
        <v>0</v>
      </c>
      <c r="O63" s="124">
        <f t="shared" si="3"/>
        <v>0</v>
      </c>
      <c r="P63" s="144"/>
      <c r="Q63" s="34">
        <f>L63/V5</f>
        <v>0</v>
      </c>
      <c r="R63" s="34">
        <f>M63/W5</f>
        <v>0</v>
      </c>
      <c r="S63" s="34">
        <f>N63/X5</f>
        <v>0</v>
      </c>
      <c r="T63" s="34">
        <f>O63/Y5</f>
        <v>0</v>
      </c>
      <c r="U63" s="35" t="e">
        <f t="shared" si="4"/>
        <v>#DIV/0!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25"/>
      <c r="E64" s="26"/>
      <c r="F64" s="26"/>
      <c r="G64" s="126">
        <f t="shared" si="0"/>
        <v>0</v>
      </c>
      <c r="H64" s="28"/>
      <c r="I64" s="26"/>
      <c r="J64" s="26"/>
      <c r="K64" s="145">
        <f t="shared" si="1"/>
        <v>0</v>
      </c>
      <c r="L64" s="152">
        <f t="shared" si="2"/>
        <v>0</v>
      </c>
      <c r="M64" s="153">
        <f t="shared" si="2"/>
        <v>0</v>
      </c>
      <c r="N64" s="153">
        <f t="shared" si="2"/>
        <v>0</v>
      </c>
      <c r="O64" s="154">
        <f t="shared" si="3"/>
        <v>0</v>
      </c>
      <c r="P64" s="49"/>
      <c r="Q64" s="34">
        <f>L64/V5</f>
        <v>0</v>
      </c>
      <c r="R64" s="34">
        <f>M64/W5</f>
        <v>0</v>
      </c>
      <c r="S64" s="34">
        <f>N64/X5</f>
        <v>0</v>
      </c>
      <c r="T64" s="34">
        <f>O64/Y5</f>
        <v>0</v>
      </c>
      <c r="U64" s="35" t="e">
        <f t="shared" si="4"/>
        <v>#DIV/0!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269"/>
      <c r="E65" s="270"/>
      <c r="F65" s="270"/>
      <c r="G65" s="129">
        <f t="shared" si="0"/>
        <v>0</v>
      </c>
      <c r="H65" s="271"/>
      <c r="I65" s="270"/>
      <c r="J65" s="270"/>
      <c r="K65" s="146">
        <f t="shared" si="1"/>
        <v>0</v>
      </c>
      <c r="L65" s="147">
        <f t="shared" si="2"/>
        <v>0</v>
      </c>
      <c r="M65" s="148">
        <f t="shared" si="2"/>
        <v>0</v>
      </c>
      <c r="N65" s="148">
        <f t="shared" si="2"/>
        <v>0</v>
      </c>
      <c r="O65" s="129">
        <f t="shared" si="3"/>
        <v>0</v>
      </c>
      <c r="P65" s="149"/>
      <c r="Q65" s="34">
        <f>L65/V5</f>
        <v>0</v>
      </c>
      <c r="R65" s="34">
        <f>M65/W5</f>
        <v>0</v>
      </c>
      <c r="S65" s="34">
        <f>N65/X5</f>
        <v>0</v>
      </c>
      <c r="T65" s="34">
        <f>O65/Y5</f>
        <v>0</v>
      </c>
      <c r="U65" s="35" t="e">
        <f t="shared" si="4"/>
        <v>#DIV/0!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269"/>
      <c r="E66" s="270"/>
      <c r="F66" s="270"/>
      <c r="G66" s="129">
        <f t="shared" si="0"/>
        <v>0</v>
      </c>
      <c r="H66" s="271"/>
      <c r="I66" s="270"/>
      <c r="J66" s="270"/>
      <c r="K66" s="146">
        <f t="shared" si="1"/>
        <v>0</v>
      </c>
      <c r="L66" s="147">
        <f t="shared" si="2"/>
        <v>0</v>
      </c>
      <c r="M66" s="148">
        <f t="shared" si="2"/>
        <v>0</v>
      </c>
      <c r="N66" s="148">
        <f t="shared" si="2"/>
        <v>0</v>
      </c>
      <c r="O66" s="129">
        <f t="shared" si="3"/>
        <v>0</v>
      </c>
      <c r="P66" s="149"/>
      <c r="Q66" s="34">
        <f>L66/V5</f>
        <v>0</v>
      </c>
      <c r="R66" s="34">
        <f>M66/W5</f>
        <v>0</v>
      </c>
      <c r="S66" s="34">
        <f>N66/X5</f>
        <v>0</v>
      </c>
      <c r="T66" s="34">
        <f>O66/Y5</f>
        <v>0</v>
      </c>
      <c r="U66" s="35" t="e">
        <f t="shared" si="4"/>
        <v>#DIV/0!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269"/>
      <c r="E67" s="270"/>
      <c r="F67" s="270"/>
      <c r="G67" s="129">
        <f t="shared" si="0"/>
        <v>0</v>
      </c>
      <c r="H67" s="271"/>
      <c r="I67" s="270"/>
      <c r="J67" s="270"/>
      <c r="K67" s="146">
        <f t="shared" si="1"/>
        <v>0</v>
      </c>
      <c r="L67" s="147">
        <f t="shared" si="2"/>
        <v>0</v>
      </c>
      <c r="M67" s="148">
        <f t="shared" si="2"/>
        <v>0</v>
      </c>
      <c r="N67" s="148">
        <f t="shared" si="2"/>
        <v>0</v>
      </c>
      <c r="O67" s="129">
        <f t="shared" si="3"/>
        <v>0</v>
      </c>
      <c r="P67" s="149"/>
      <c r="Q67" s="34">
        <f>L67/V5</f>
        <v>0</v>
      </c>
      <c r="R67" s="34">
        <f>M67/W5</f>
        <v>0</v>
      </c>
      <c r="S67" s="34">
        <f>N67/X5</f>
        <v>0</v>
      </c>
      <c r="T67" s="34">
        <f>O67/Y5</f>
        <v>0</v>
      </c>
      <c r="U67" s="35" t="e">
        <f t="shared" si="4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269"/>
      <c r="E68" s="270"/>
      <c r="F68" s="270"/>
      <c r="G68" s="124">
        <f t="shared" si="0"/>
        <v>0</v>
      </c>
      <c r="H68" s="271"/>
      <c r="I68" s="270"/>
      <c r="J68" s="270"/>
      <c r="K68" s="141">
        <f t="shared" si="1"/>
        <v>0</v>
      </c>
      <c r="L68" s="142">
        <f t="shared" si="2"/>
        <v>0</v>
      </c>
      <c r="M68" s="143">
        <f t="shared" si="2"/>
        <v>0</v>
      </c>
      <c r="N68" s="143">
        <f t="shared" si="2"/>
        <v>0</v>
      </c>
      <c r="O68" s="124">
        <f t="shared" si="3"/>
        <v>0</v>
      </c>
      <c r="P68" s="144"/>
      <c r="Q68" s="34">
        <f>L68/V5</f>
        <v>0</v>
      </c>
      <c r="R68" s="34">
        <f>M68/W5</f>
        <v>0</v>
      </c>
      <c r="S68" s="34">
        <f>N68/X5</f>
        <v>0</v>
      </c>
      <c r="T68" s="34">
        <f>O68/Y5</f>
        <v>0</v>
      </c>
      <c r="U68" s="35" t="e">
        <f t="shared" si="4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269"/>
      <c r="E69" s="270"/>
      <c r="F69" s="270"/>
      <c r="G69" s="126">
        <f t="shared" si="0"/>
        <v>0</v>
      </c>
      <c r="H69" s="271"/>
      <c r="I69" s="270"/>
      <c r="J69" s="270"/>
      <c r="K69" s="145">
        <f t="shared" si="1"/>
        <v>0</v>
      </c>
      <c r="L69" s="139">
        <f t="shared" si="2"/>
        <v>0</v>
      </c>
      <c r="M69" s="140">
        <f t="shared" si="2"/>
        <v>0</v>
      </c>
      <c r="N69" s="140">
        <f t="shared" si="2"/>
        <v>0</v>
      </c>
      <c r="O69" s="126">
        <f t="shared" si="3"/>
        <v>0</v>
      </c>
      <c r="P69" s="49"/>
      <c r="Q69" s="34">
        <f>L69/V5</f>
        <v>0</v>
      </c>
      <c r="R69" s="34">
        <f>M69/W5</f>
        <v>0</v>
      </c>
      <c r="S69" s="34">
        <f>N69/X5</f>
        <v>0</v>
      </c>
      <c r="T69" s="34">
        <f>O69/Y5</f>
        <v>0</v>
      </c>
      <c r="U69" s="35" t="e">
        <f t="shared" si="4"/>
        <v>#DIV/0!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269"/>
      <c r="E70" s="270"/>
      <c r="F70" s="270"/>
      <c r="G70" s="129">
        <f t="shared" si="0"/>
        <v>0</v>
      </c>
      <c r="H70" s="271"/>
      <c r="I70" s="270"/>
      <c r="J70" s="270"/>
      <c r="K70" s="146">
        <f t="shared" si="1"/>
        <v>0</v>
      </c>
      <c r="L70" s="147">
        <f t="shared" ref="L70:N73" si="5">D70+H70</f>
        <v>0</v>
      </c>
      <c r="M70" s="148">
        <f t="shared" si="5"/>
        <v>0</v>
      </c>
      <c r="N70" s="148">
        <f t="shared" si="5"/>
        <v>0</v>
      </c>
      <c r="O70" s="129">
        <f t="shared" si="3"/>
        <v>0</v>
      </c>
      <c r="P70" s="149"/>
      <c r="Q70" s="34">
        <f>L70/V5</f>
        <v>0</v>
      </c>
      <c r="R70" s="34">
        <f>M70/W5</f>
        <v>0</v>
      </c>
      <c r="S70" s="34">
        <f>N70/X5</f>
        <v>0</v>
      </c>
      <c r="T70" s="34">
        <f>O70/Y5</f>
        <v>0</v>
      </c>
      <c r="U70" s="35" t="e">
        <f t="shared" si="4"/>
        <v>#DIV/0!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269"/>
      <c r="E71" s="270"/>
      <c r="F71" s="270"/>
      <c r="G71" s="129">
        <f>D71+E71+F71</f>
        <v>0</v>
      </c>
      <c r="H71" s="271"/>
      <c r="I71" s="270"/>
      <c r="J71" s="270"/>
      <c r="K71" s="146">
        <f t="shared" si="1"/>
        <v>0</v>
      </c>
      <c r="L71" s="147">
        <f t="shared" si="5"/>
        <v>0</v>
      </c>
      <c r="M71" s="148">
        <f t="shared" si="5"/>
        <v>0</v>
      </c>
      <c r="N71" s="148">
        <f t="shared" si="5"/>
        <v>0</v>
      </c>
      <c r="O71" s="129">
        <f t="shared" si="3"/>
        <v>0</v>
      </c>
      <c r="P71" s="149"/>
      <c r="Q71" s="34">
        <f>L71/V5</f>
        <v>0</v>
      </c>
      <c r="R71" s="34">
        <f>M71/W5</f>
        <v>0</v>
      </c>
      <c r="S71" s="34">
        <f>N71/X5</f>
        <v>0</v>
      </c>
      <c r="T71" s="34">
        <f>O71/Y5</f>
        <v>0</v>
      </c>
      <c r="U71" s="35" t="e">
        <f t="shared" si="4"/>
        <v>#DIV/0!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269"/>
      <c r="E72" s="270"/>
      <c r="F72" s="270"/>
      <c r="G72" s="133">
        <f>D72+E72+F72</f>
        <v>0</v>
      </c>
      <c r="H72" s="271"/>
      <c r="I72" s="270"/>
      <c r="J72" s="270"/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/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353"/>
      <c r="E73" s="354"/>
      <c r="F73" s="354"/>
      <c r="G73" s="119">
        <f>D73+E73+F73</f>
        <v>0</v>
      </c>
      <c r="H73" s="355"/>
      <c r="I73" s="354"/>
      <c r="J73" s="354"/>
      <c r="K73" s="119">
        <f>H73+I73+J73</f>
        <v>0</v>
      </c>
      <c r="L73" s="159">
        <f t="shared" si="5"/>
        <v>0</v>
      </c>
      <c r="M73" s="118">
        <f t="shared" si="5"/>
        <v>0</v>
      </c>
      <c r="N73" s="118">
        <f t="shared" si="5"/>
        <v>0</v>
      </c>
      <c r="O73" s="119">
        <f>L73+M73+N73</f>
        <v>0</v>
      </c>
      <c r="P73" s="160"/>
      <c r="Q73" s="34">
        <f>L73/V5</f>
        <v>0</v>
      </c>
      <c r="R73" s="34">
        <f>M73/W5</f>
        <v>0</v>
      </c>
      <c r="S73" s="34">
        <f>N73/X5</f>
        <v>0</v>
      </c>
      <c r="T73" s="34">
        <f>O73/Y5</f>
        <v>0</v>
      </c>
      <c r="U73" s="35" t="e">
        <f>P73/O73</f>
        <v>#DIV/0!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0</v>
      </c>
      <c r="E74" s="112">
        <f t="shared" si="6"/>
        <v>3</v>
      </c>
      <c r="F74" s="112">
        <f t="shared" si="6"/>
        <v>4</v>
      </c>
      <c r="G74" s="113">
        <f t="shared" si="6"/>
        <v>7</v>
      </c>
      <c r="H74" s="114">
        <f t="shared" si="6"/>
        <v>0</v>
      </c>
      <c r="I74" s="115">
        <f t="shared" si="6"/>
        <v>3</v>
      </c>
      <c r="J74" s="115">
        <f t="shared" si="6"/>
        <v>4</v>
      </c>
      <c r="K74" s="116">
        <f t="shared" si="6"/>
        <v>7</v>
      </c>
      <c r="L74" s="117">
        <f t="shared" si="6"/>
        <v>0</v>
      </c>
      <c r="M74" s="118">
        <f t="shared" si="6"/>
        <v>6</v>
      </c>
      <c r="N74" s="118">
        <f t="shared" si="6"/>
        <v>8</v>
      </c>
      <c r="O74" s="119">
        <f t="shared" si="6"/>
        <v>14</v>
      </c>
      <c r="P74" s="120">
        <f t="shared" si="6"/>
        <v>0</v>
      </c>
      <c r="Q74" s="34">
        <f>L74/V5</f>
        <v>0</v>
      </c>
      <c r="R74" s="34">
        <f>M74/W5</f>
        <v>8.6956521739130436E-3</v>
      </c>
      <c r="S74" s="34">
        <f>N74/X5</f>
        <v>1.0471204188481676E-2</v>
      </c>
      <c r="T74" s="34">
        <f>O74/Y5</f>
        <v>7.102993404363267E-3</v>
      </c>
      <c r="U74" s="35">
        <f>P74/O74</f>
        <v>0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P7:P73 D7:F73 H7:J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:Y153"/>
  <sheetViews>
    <sheetView topLeftCell="A34" zoomScaleNormal="100" workbookViewId="0">
      <selection activeCell="D7" sqref="D7:J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[1]Черняховск!$E$7</f>
        <v>1018</v>
      </c>
      <c r="W5" s="6">
        <f>[1]Черняховск!$E$8</f>
        <v>864</v>
      </c>
      <c r="X5" s="6">
        <f>[1]Черняховск!$E$9</f>
        <v>799</v>
      </c>
      <c r="Y5" s="6">
        <f>SUM(V5:X5)</f>
        <v>2681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171"/>
      <c r="E7" s="172"/>
      <c r="F7" s="172"/>
      <c r="G7" s="173">
        <f t="shared" ref="G7:G70" si="0">D7+E7+F7</f>
        <v>0</v>
      </c>
      <c r="H7" s="174"/>
      <c r="I7" s="172"/>
      <c r="J7" s="172"/>
      <c r="K7" s="138">
        <f>H7+I7+J7</f>
        <v>0</v>
      </c>
      <c r="L7" s="139">
        <f>D7+H7</f>
        <v>0</v>
      </c>
      <c r="M7" s="140">
        <f>E7+I7</f>
        <v>0</v>
      </c>
      <c r="N7" s="140">
        <f>F7+J7</f>
        <v>0</v>
      </c>
      <c r="O7" s="126">
        <f>L7+M7+N7</f>
        <v>0</v>
      </c>
      <c r="P7" s="33"/>
      <c r="Q7" s="34">
        <f>L7/V5</f>
        <v>0</v>
      </c>
      <c r="R7" s="34">
        <f>M7/W5</f>
        <v>0</v>
      </c>
      <c r="S7" s="34">
        <f>N7/X5</f>
        <v>0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175"/>
      <c r="E8" s="176"/>
      <c r="F8" s="176"/>
      <c r="G8" s="177">
        <f t="shared" si="0"/>
        <v>0</v>
      </c>
      <c r="H8" s="178"/>
      <c r="I8" s="176"/>
      <c r="J8" s="176"/>
      <c r="K8" s="141">
        <f t="shared" ref="K8:K71" si="1">H8+I8+J8</f>
        <v>0</v>
      </c>
      <c r="L8" s="142">
        <f t="shared" ref="L8:N69" si="2">D8+H8</f>
        <v>0</v>
      </c>
      <c r="M8" s="143">
        <f t="shared" si="2"/>
        <v>0</v>
      </c>
      <c r="N8" s="143">
        <f t="shared" si="2"/>
        <v>0</v>
      </c>
      <c r="O8" s="124">
        <f t="shared" ref="O8:O71" si="3">L8+M8+N8</f>
        <v>0</v>
      </c>
      <c r="P8" s="144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4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171"/>
      <c r="E9" s="172"/>
      <c r="F9" s="172"/>
      <c r="G9" s="179">
        <f t="shared" si="0"/>
        <v>0</v>
      </c>
      <c r="H9" s="174"/>
      <c r="I9" s="172"/>
      <c r="J9" s="172"/>
      <c r="K9" s="145">
        <f t="shared" si="1"/>
        <v>0</v>
      </c>
      <c r="L9" s="139">
        <f t="shared" si="2"/>
        <v>0</v>
      </c>
      <c r="M9" s="140">
        <f t="shared" si="2"/>
        <v>0</v>
      </c>
      <c r="N9" s="140">
        <f t="shared" si="2"/>
        <v>0</v>
      </c>
      <c r="O9" s="126">
        <f t="shared" si="3"/>
        <v>0</v>
      </c>
      <c r="P9" s="49"/>
      <c r="Q9" s="34">
        <f>L9/V5</f>
        <v>0</v>
      </c>
      <c r="R9" s="34">
        <f>M9/W5</f>
        <v>0</v>
      </c>
      <c r="S9" s="34">
        <f>N9/X5</f>
        <v>0</v>
      </c>
      <c r="T9" s="34">
        <f>O9/Y5</f>
        <v>0</v>
      </c>
      <c r="U9" s="35" t="e">
        <f t="shared" si="4"/>
        <v>#DIV/0!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180"/>
      <c r="E10" s="181"/>
      <c r="F10" s="181"/>
      <c r="G10" s="182">
        <f t="shared" si="0"/>
        <v>0</v>
      </c>
      <c r="H10" s="183"/>
      <c r="I10" s="181"/>
      <c r="J10" s="181"/>
      <c r="K10" s="146">
        <f t="shared" si="1"/>
        <v>0</v>
      </c>
      <c r="L10" s="147">
        <f t="shared" si="2"/>
        <v>0</v>
      </c>
      <c r="M10" s="148">
        <f t="shared" si="2"/>
        <v>0</v>
      </c>
      <c r="N10" s="148">
        <f t="shared" si="2"/>
        <v>0</v>
      </c>
      <c r="O10" s="129">
        <f t="shared" si="3"/>
        <v>0</v>
      </c>
      <c r="P10" s="149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4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180"/>
      <c r="E11" s="181"/>
      <c r="F11" s="181"/>
      <c r="G11" s="182">
        <f t="shared" si="0"/>
        <v>0</v>
      </c>
      <c r="H11" s="183"/>
      <c r="I11" s="181"/>
      <c r="J11" s="181"/>
      <c r="K11" s="146">
        <f t="shared" si="1"/>
        <v>0</v>
      </c>
      <c r="L11" s="147">
        <f t="shared" si="2"/>
        <v>0</v>
      </c>
      <c r="M11" s="148">
        <f t="shared" si="2"/>
        <v>0</v>
      </c>
      <c r="N11" s="148">
        <f t="shared" si="2"/>
        <v>0</v>
      </c>
      <c r="O11" s="129">
        <f t="shared" si="3"/>
        <v>0</v>
      </c>
      <c r="P11" s="149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4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180"/>
      <c r="E12" s="181"/>
      <c r="F12" s="181"/>
      <c r="G12" s="182">
        <f t="shared" si="0"/>
        <v>0</v>
      </c>
      <c r="H12" s="183"/>
      <c r="I12" s="181"/>
      <c r="J12" s="181"/>
      <c r="K12" s="146">
        <f t="shared" si="1"/>
        <v>0</v>
      </c>
      <c r="L12" s="147">
        <f t="shared" si="2"/>
        <v>0</v>
      </c>
      <c r="M12" s="148">
        <f t="shared" si="2"/>
        <v>0</v>
      </c>
      <c r="N12" s="148">
        <f t="shared" si="2"/>
        <v>0</v>
      </c>
      <c r="O12" s="129">
        <f t="shared" si="3"/>
        <v>0</v>
      </c>
      <c r="P12" s="149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4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180"/>
      <c r="E13" s="181"/>
      <c r="F13" s="181"/>
      <c r="G13" s="182">
        <f t="shared" si="0"/>
        <v>0</v>
      </c>
      <c r="H13" s="183"/>
      <c r="I13" s="181"/>
      <c r="J13" s="181"/>
      <c r="K13" s="146">
        <f t="shared" si="1"/>
        <v>0</v>
      </c>
      <c r="L13" s="147">
        <f t="shared" si="2"/>
        <v>0</v>
      </c>
      <c r="M13" s="148">
        <f t="shared" si="2"/>
        <v>0</v>
      </c>
      <c r="N13" s="148">
        <f t="shared" si="2"/>
        <v>0</v>
      </c>
      <c r="O13" s="129">
        <f t="shared" si="3"/>
        <v>0</v>
      </c>
      <c r="P13" s="149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4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180"/>
      <c r="E14" s="181"/>
      <c r="F14" s="181"/>
      <c r="G14" s="182">
        <f t="shared" si="0"/>
        <v>0</v>
      </c>
      <c r="H14" s="183"/>
      <c r="I14" s="181"/>
      <c r="J14" s="181"/>
      <c r="K14" s="146">
        <f t="shared" si="1"/>
        <v>0</v>
      </c>
      <c r="L14" s="147">
        <f t="shared" si="2"/>
        <v>0</v>
      </c>
      <c r="M14" s="148">
        <f t="shared" si="2"/>
        <v>0</v>
      </c>
      <c r="N14" s="148">
        <f t="shared" si="2"/>
        <v>0</v>
      </c>
      <c r="O14" s="129">
        <f t="shared" si="3"/>
        <v>0</v>
      </c>
      <c r="P14" s="149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4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180"/>
      <c r="E15" s="181"/>
      <c r="F15" s="181"/>
      <c r="G15" s="182">
        <f t="shared" si="0"/>
        <v>0</v>
      </c>
      <c r="H15" s="183"/>
      <c r="I15" s="181"/>
      <c r="J15" s="181"/>
      <c r="K15" s="146">
        <f t="shared" si="1"/>
        <v>0</v>
      </c>
      <c r="L15" s="147">
        <f t="shared" si="2"/>
        <v>0</v>
      </c>
      <c r="M15" s="148">
        <f t="shared" si="2"/>
        <v>0</v>
      </c>
      <c r="N15" s="148">
        <f t="shared" si="2"/>
        <v>0</v>
      </c>
      <c r="O15" s="129">
        <f t="shared" si="3"/>
        <v>0</v>
      </c>
      <c r="P15" s="149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4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180"/>
      <c r="E16" s="181"/>
      <c r="F16" s="181"/>
      <c r="G16" s="182">
        <f t="shared" si="0"/>
        <v>0</v>
      </c>
      <c r="H16" s="183"/>
      <c r="I16" s="181"/>
      <c r="J16" s="181"/>
      <c r="K16" s="146">
        <f t="shared" si="1"/>
        <v>0</v>
      </c>
      <c r="L16" s="147">
        <f t="shared" si="2"/>
        <v>0</v>
      </c>
      <c r="M16" s="148">
        <f t="shared" si="2"/>
        <v>0</v>
      </c>
      <c r="N16" s="148">
        <f t="shared" si="2"/>
        <v>0</v>
      </c>
      <c r="O16" s="129">
        <f t="shared" si="3"/>
        <v>0</v>
      </c>
      <c r="P16" s="149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4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180"/>
      <c r="E17" s="181"/>
      <c r="F17" s="181"/>
      <c r="G17" s="182">
        <f t="shared" si="0"/>
        <v>0</v>
      </c>
      <c r="H17" s="183"/>
      <c r="I17" s="181"/>
      <c r="J17" s="181"/>
      <c r="K17" s="146">
        <f t="shared" si="1"/>
        <v>0</v>
      </c>
      <c r="L17" s="147">
        <f t="shared" si="2"/>
        <v>0</v>
      </c>
      <c r="M17" s="148">
        <f t="shared" si="2"/>
        <v>0</v>
      </c>
      <c r="N17" s="148">
        <f t="shared" si="2"/>
        <v>0</v>
      </c>
      <c r="O17" s="129">
        <f t="shared" si="3"/>
        <v>0</v>
      </c>
      <c r="P17" s="149"/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4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180"/>
      <c r="E18" s="181"/>
      <c r="F18" s="181"/>
      <c r="G18" s="182">
        <f t="shared" si="0"/>
        <v>0</v>
      </c>
      <c r="H18" s="183"/>
      <c r="I18" s="181"/>
      <c r="J18" s="181"/>
      <c r="K18" s="146">
        <f t="shared" si="1"/>
        <v>0</v>
      </c>
      <c r="L18" s="147">
        <f t="shared" si="2"/>
        <v>0</v>
      </c>
      <c r="M18" s="148">
        <f t="shared" si="2"/>
        <v>0</v>
      </c>
      <c r="N18" s="148">
        <f t="shared" si="2"/>
        <v>0</v>
      </c>
      <c r="O18" s="129">
        <f t="shared" si="3"/>
        <v>0</v>
      </c>
      <c r="P18" s="149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4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180"/>
      <c r="E19" s="181"/>
      <c r="F19" s="181"/>
      <c r="G19" s="182">
        <f t="shared" si="0"/>
        <v>0</v>
      </c>
      <c r="H19" s="183"/>
      <c r="I19" s="181"/>
      <c r="J19" s="181"/>
      <c r="K19" s="146">
        <f t="shared" si="1"/>
        <v>0</v>
      </c>
      <c r="L19" s="147">
        <f t="shared" si="2"/>
        <v>0</v>
      </c>
      <c r="M19" s="148">
        <f t="shared" si="2"/>
        <v>0</v>
      </c>
      <c r="N19" s="148">
        <f t="shared" si="2"/>
        <v>0</v>
      </c>
      <c r="O19" s="129">
        <f t="shared" si="3"/>
        <v>0</v>
      </c>
      <c r="P19" s="149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4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180"/>
      <c r="E20" s="181"/>
      <c r="F20" s="181"/>
      <c r="G20" s="182">
        <f t="shared" si="0"/>
        <v>0</v>
      </c>
      <c r="H20" s="183"/>
      <c r="I20" s="181"/>
      <c r="J20" s="181"/>
      <c r="K20" s="146">
        <f t="shared" si="1"/>
        <v>0</v>
      </c>
      <c r="L20" s="147">
        <f t="shared" si="2"/>
        <v>0</v>
      </c>
      <c r="M20" s="148">
        <f t="shared" si="2"/>
        <v>0</v>
      </c>
      <c r="N20" s="148">
        <f t="shared" si="2"/>
        <v>0</v>
      </c>
      <c r="O20" s="129">
        <f t="shared" si="3"/>
        <v>0</v>
      </c>
      <c r="P20" s="149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4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180"/>
      <c r="E21" s="181"/>
      <c r="F21" s="181"/>
      <c r="G21" s="182">
        <f t="shared" si="0"/>
        <v>0</v>
      </c>
      <c r="H21" s="183"/>
      <c r="I21" s="181"/>
      <c r="J21" s="181"/>
      <c r="K21" s="146">
        <f t="shared" si="1"/>
        <v>0</v>
      </c>
      <c r="L21" s="147">
        <f t="shared" si="2"/>
        <v>0</v>
      </c>
      <c r="M21" s="148">
        <f t="shared" si="2"/>
        <v>0</v>
      </c>
      <c r="N21" s="148">
        <f t="shared" si="2"/>
        <v>0</v>
      </c>
      <c r="O21" s="129">
        <f t="shared" si="3"/>
        <v>0</v>
      </c>
      <c r="P21" s="149"/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4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180"/>
      <c r="E22" s="181"/>
      <c r="F22" s="181"/>
      <c r="G22" s="182">
        <f t="shared" si="0"/>
        <v>0</v>
      </c>
      <c r="H22" s="183"/>
      <c r="I22" s="181"/>
      <c r="J22" s="181"/>
      <c r="K22" s="146">
        <f t="shared" si="1"/>
        <v>0</v>
      </c>
      <c r="L22" s="147">
        <f t="shared" si="2"/>
        <v>0</v>
      </c>
      <c r="M22" s="148">
        <f t="shared" si="2"/>
        <v>0</v>
      </c>
      <c r="N22" s="148">
        <f t="shared" si="2"/>
        <v>0</v>
      </c>
      <c r="O22" s="129">
        <f t="shared" si="3"/>
        <v>0</v>
      </c>
      <c r="P22" s="149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4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180"/>
      <c r="E23" s="181"/>
      <c r="F23" s="181"/>
      <c r="G23" s="182">
        <f t="shared" si="0"/>
        <v>0</v>
      </c>
      <c r="H23" s="183"/>
      <c r="I23" s="181"/>
      <c r="J23" s="181"/>
      <c r="K23" s="146">
        <f t="shared" si="1"/>
        <v>0</v>
      </c>
      <c r="L23" s="147">
        <f t="shared" si="2"/>
        <v>0</v>
      </c>
      <c r="M23" s="148">
        <f t="shared" si="2"/>
        <v>0</v>
      </c>
      <c r="N23" s="148">
        <f t="shared" si="2"/>
        <v>0</v>
      </c>
      <c r="O23" s="129">
        <f t="shared" si="3"/>
        <v>0</v>
      </c>
      <c r="P23" s="149"/>
      <c r="Q23" s="34">
        <f>L23/V5</f>
        <v>0</v>
      </c>
      <c r="R23" s="34">
        <f>M23/W5</f>
        <v>0</v>
      </c>
      <c r="S23" s="34">
        <f>N23/X5</f>
        <v>0</v>
      </c>
      <c r="T23" s="34">
        <f>O23/Y5</f>
        <v>0</v>
      </c>
      <c r="U23" s="35" t="e">
        <f t="shared" si="4"/>
        <v>#DIV/0!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180"/>
      <c r="E24" s="181"/>
      <c r="F24" s="181"/>
      <c r="G24" s="182">
        <f t="shared" si="0"/>
        <v>0</v>
      </c>
      <c r="H24" s="183"/>
      <c r="I24" s="181"/>
      <c r="J24" s="181"/>
      <c r="K24" s="146">
        <f t="shared" si="1"/>
        <v>0</v>
      </c>
      <c r="L24" s="147">
        <f t="shared" si="2"/>
        <v>0</v>
      </c>
      <c r="M24" s="148">
        <f t="shared" si="2"/>
        <v>0</v>
      </c>
      <c r="N24" s="148">
        <f t="shared" si="2"/>
        <v>0</v>
      </c>
      <c r="O24" s="129">
        <f t="shared" si="3"/>
        <v>0</v>
      </c>
      <c r="P24" s="149"/>
      <c r="Q24" s="34">
        <f>L24/V5</f>
        <v>0</v>
      </c>
      <c r="R24" s="34">
        <f>M24/W5</f>
        <v>0</v>
      </c>
      <c r="S24" s="34">
        <f>N24/X5</f>
        <v>0</v>
      </c>
      <c r="T24" s="34">
        <f>O24/Y5</f>
        <v>0</v>
      </c>
      <c r="U24" s="35" t="e">
        <f t="shared" si="4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180"/>
      <c r="E25" s="181"/>
      <c r="F25" s="181"/>
      <c r="G25" s="182">
        <f t="shared" si="0"/>
        <v>0</v>
      </c>
      <c r="H25" s="183"/>
      <c r="I25" s="181"/>
      <c r="J25" s="181"/>
      <c r="K25" s="146">
        <f t="shared" si="1"/>
        <v>0</v>
      </c>
      <c r="L25" s="147">
        <f t="shared" si="2"/>
        <v>0</v>
      </c>
      <c r="M25" s="148">
        <f t="shared" si="2"/>
        <v>0</v>
      </c>
      <c r="N25" s="148">
        <f t="shared" si="2"/>
        <v>0</v>
      </c>
      <c r="O25" s="129">
        <f t="shared" si="3"/>
        <v>0</v>
      </c>
      <c r="P25" s="149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4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180"/>
      <c r="E26" s="181"/>
      <c r="F26" s="181"/>
      <c r="G26" s="182">
        <f t="shared" si="0"/>
        <v>0</v>
      </c>
      <c r="H26" s="183"/>
      <c r="I26" s="181"/>
      <c r="J26" s="181"/>
      <c r="K26" s="146">
        <f t="shared" si="1"/>
        <v>0</v>
      </c>
      <c r="L26" s="150">
        <f t="shared" si="2"/>
        <v>0</v>
      </c>
      <c r="M26" s="151">
        <f t="shared" si="2"/>
        <v>0</v>
      </c>
      <c r="N26" s="151">
        <f t="shared" si="2"/>
        <v>0</v>
      </c>
      <c r="O26" s="129">
        <f t="shared" si="3"/>
        <v>0</v>
      </c>
      <c r="P26" s="149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4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180"/>
      <c r="E27" s="181"/>
      <c r="F27" s="181"/>
      <c r="G27" s="182">
        <f t="shared" si="0"/>
        <v>0</v>
      </c>
      <c r="H27" s="183"/>
      <c r="I27" s="181"/>
      <c r="J27" s="181"/>
      <c r="K27" s="146">
        <f t="shared" si="1"/>
        <v>0</v>
      </c>
      <c r="L27" s="147">
        <f t="shared" si="2"/>
        <v>0</v>
      </c>
      <c r="M27" s="148">
        <f t="shared" si="2"/>
        <v>0</v>
      </c>
      <c r="N27" s="148">
        <f t="shared" si="2"/>
        <v>0</v>
      </c>
      <c r="O27" s="129">
        <f t="shared" si="3"/>
        <v>0</v>
      </c>
      <c r="P27" s="149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4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180"/>
      <c r="E28" s="181"/>
      <c r="F28" s="181"/>
      <c r="G28" s="182">
        <f t="shared" si="0"/>
        <v>0</v>
      </c>
      <c r="H28" s="183"/>
      <c r="I28" s="181"/>
      <c r="J28" s="181"/>
      <c r="K28" s="146">
        <f t="shared" si="1"/>
        <v>0</v>
      </c>
      <c r="L28" s="147">
        <f t="shared" si="2"/>
        <v>0</v>
      </c>
      <c r="M28" s="148">
        <f t="shared" si="2"/>
        <v>0</v>
      </c>
      <c r="N28" s="148">
        <f t="shared" si="2"/>
        <v>0</v>
      </c>
      <c r="O28" s="129">
        <f t="shared" si="3"/>
        <v>0</v>
      </c>
      <c r="P28" s="149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4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180"/>
      <c r="E29" s="181"/>
      <c r="F29" s="181"/>
      <c r="G29" s="182">
        <f t="shared" si="0"/>
        <v>0</v>
      </c>
      <c r="H29" s="183"/>
      <c r="I29" s="181"/>
      <c r="J29" s="181"/>
      <c r="K29" s="146">
        <f t="shared" si="1"/>
        <v>0</v>
      </c>
      <c r="L29" s="147">
        <f t="shared" si="2"/>
        <v>0</v>
      </c>
      <c r="M29" s="148">
        <f t="shared" si="2"/>
        <v>0</v>
      </c>
      <c r="N29" s="148">
        <f t="shared" si="2"/>
        <v>0</v>
      </c>
      <c r="O29" s="129">
        <f t="shared" si="3"/>
        <v>0</v>
      </c>
      <c r="P29" s="149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4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180"/>
      <c r="E30" s="181"/>
      <c r="F30" s="181"/>
      <c r="G30" s="182">
        <f t="shared" si="0"/>
        <v>0</v>
      </c>
      <c r="H30" s="183"/>
      <c r="I30" s="181"/>
      <c r="J30" s="181"/>
      <c r="K30" s="146">
        <f t="shared" si="1"/>
        <v>0</v>
      </c>
      <c r="L30" s="147">
        <f t="shared" si="2"/>
        <v>0</v>
      </c>
      <c r="M30" s="148">
        <f t="shared" si="2"/>
        <v>0</v>
      </c>
      <c r="N30" s="148">
        <f t="shared" si="2"/>
        <v>0</v>
      </c>
      <c r="O30" s="129">
        <f t="shared" si="3"/>
        <v>0</v>
      </c>
      <c r="P30" s="149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4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180"/>
      <c r="E31" s="181"/>
      <c r="F31" s="181"/>
      <c r="G31" s="182">
        <f t="shared" si="0"/>
        <v>0</v>
      </c>
      <c r="H31" s="183"/>
      <c r="I31" s="181"/>
      <c r="J31" s="181"/>
      <c r="K31" s="146">
        <f t="shared" si="1"/>
        <v>0</v>
      </c>
      <c r="L31" s="147">
        <f t="shared" si="2"/>
        <v>0</v>
      </c>
      <c r="M31" s="148">
        <f t="shared" si="2"/>
        <v>0</v>
      </c>
      <c r="N31" s="148">
        <f t="shared" si="2"/>
        <v>0</v>
      </c>
      <c r="O31" s="129">
        <f t="shared" si="3"/>
        <v>0</v>
      </c>
      <c r="P31" s="149"/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4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180"/>
      <c r="E32" s="181"/>
      <c r="F32" s="181"/>
      <c r="G32" s="182">
        <f t="shared" si="0"/>
        <v>0</v>
      </c>
      <c r="H32" s="183"/>
      <c r="I32" s="181"/>
      <c r="J32" s="181"/>
      <c r="K32" s="146">
        <f t="shared" si="1"/>
        <v>0</v>
      </c>
      <c r="L32" s="147">
        <f t="shared" si="2"/>
        <v>0</v>
      </c>
      <c r="M32" s="148">
        <f t="shared" si="2"/>
        <v>0</v>
      </c>
      <c r="N32" s="148">
        <f t="shared" si="2"/>
        <v>0</v>
      </c>
      <c r="O32" s="129">
        <f t="shared" si="3"/>
        <v>0</v>
      </c>
      <c r="P32" s="149"/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4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180"/>
      <c r="E33" s="181"/>
      <c r="F33" s="181"/>
      <c r="G33" s="182">
        <f t="shared" si="0"/>
        <v>0</v>
      </c>
      <c r="H33" s="183"/>
      <c r="I33" s="181"/>
      <c r="J33" s="181"/>
      <c r="K33" s="146">
        <f t="shared" si="1"/>
        <v>0</v>
      </c>
      <c r="L33" s="147">
        <f t="shared" si="2"/>
        <v>0</v>
      </c>
      <c r="M33" s="148">
        <f t="shared" si="2"/>
        <v>0</v>
      </c>
      <c r="N33" s="148">
        <f t="shared" si="2"/>
        <v>0</v>
      </c>
      <c r="O33" s="129">
        <f t="shared" si="3"/>
        <v>0</v>
      </c>
      <c r="P33" s="149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4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175"/>
      <c r="E34" s="176"/>
      <c r="F34" s="176"/>
      <c r="G34" s="177">
        <f t="shared" si="0"/>
        <v>0</v>
      </c>
      <c r="H34" s="178"/>
      <c r="I34" s="176"/>
      <c r="J34" s="176"/>
      <c r="K34" s="141">
        <f t="shared" si="1"/>
        <v>0</v>
      </c>
      <c r="L34" s="142">
        <f t="shared" si="2"/>
        <v>0</v>
      </c>
      <c r="M34" s="143">
        <f t="shared" si="2"/>
        <v>0</v>
      </c>
      <c r="N34" s="143">
        <f t="shared" si="2"/>
        <v>0</v>
      </c>
      <c r="O34" s="124">
        <f t="shared" si="3"/>
        <v>0</v>
      </c>
      <c r="P34" s="144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4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171"/>
      <c r="E35" s="172"/>
      <c r="F35" s="172"/>
      <c r="G35" s="179">
        <f t="shared" si="0"/>
        <v>0</v>
      </c>
      <c r="H35" s="174"/>
      <c r="I35" s="172"/>
      <c r="J35" s="172"/>
      <c r="K35" s="145">
        <f t="shared" si="1"/>
        <v>0</v>
      </c>
      <c r="L35" s="152">
        <f t="shared" si="2"/>
        <v>0</v>
      </c>
      <c r="M35" s="153">
        <f t="shared" si="2"/>
        <v>0</v>
      </c>
      <c r="N35" s="153">
        <f t="shared" si="2"/>
        <v>0</v>
      </c>
      <c r="O35" s="154">
        <f t="shared" si="3"/>
        <v>0</v>
      </c>
      <c r="P35" s="49"/>
      <c r="Q35" s="34">
        <f>L35/V5</f>
        <v>0</v>
      </c>
      <c r="R35" s="34">
        <f>M35/W5</f>
        <v>0</v>
      </c>
      <c r="S35" s="34">
        <f>N35/X5</f>
        <v>0</v>
      </c>
      <c r="T35" s="34">
        <f>O35/Y5</f>
        <v>0</v>
      </c>
      <c r="U35" s="35" t="e">
        <f t="shared" si="4"/>
        <v>#DIV/0!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175"/>
      <c r="E36" s="176"/>
      <c r="F36" s="176"/>
      <c r="G36" s="177">
        <f t="shared" si="0"/>
        <v>0</v>
      </c>
      <c r="H36" s="178"/>
      <c r="I36" s="176"/>
      <c r="J36" s="176"/>
      <c r="K36" s="141">
        <f t="shared" si="1"/>
        <v>0</v>
      </c>
      <c r="L36" s="142">
        <f t="shared" si="2"/>
        <v>0</v>
      </c>
      <c r="M36" s="143">
        <f t="shared" si="2"/>
        <v>0</v>
      </c>
      <c r="N36" s="143">
        <f t="shared" si="2"/>
        <v>0</v>
      </c>
      <c r="O36" s="124">
        <f t="shared" si="3"/>
        <v>0</v>
      </c>
      <c r="P36" s="144"/>
      <c r="Q36" s="34">
        <f>L36/V5</f>
        <v>0</v>
      </c>
      <c r="R36" s="34">
        <f>M36/W5</f>
        <v>0</v>
      </c>
      <c r="S36" s="34">
        <f>N36/X5</f>
        <v>0</v>
      </c>
      <c r="T36" s="34">
        <f>O36/Y5</f>
        <v>0</v>
      </c>
      <c r="U36" s="35" t="e">
        <f t="shared" si="4"/>
        <v>#DIV/0!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171">
        <v>4</v>
      </c>
      <c r="E37" s="172">
        <v>12</v>
      </c>
      <c r="F37" s="172">
        <v>14</v>
      </c>
      <c r="G37" s="179">
        <f t="shared" si="0"/>
        <v>30</v>
      </c>
      <c r="H37" s="174">
        <v>6</v>
      </c>
      <c r="I37" s="172">
        <v>24</v>
      </c>
      <c r="J37" s="172">
        <v>52</v>
      </c>
      <c r="K37" s="145">
        <f t="shared" si="1"/>
        <v>82</v>
      </c>
      <c r="L37" s="152">
        <f t="shared" si="2"/>
        <v>10</v>
      </c>
      <c r="M37" s="153">
        <f t="shared" si="2"/>
        <v>36</v>
      </c>
      <c r="N37" s="153">
        <f t="shared" si="2"/>
        <v>66</v>
      </c>
      <c r="O37" s="154">
        <f t="shared" si="3"/>
        <v>112</v>
      </c>
      <c r="P37" s="49"/>
      <c r="Q37" s="34">
        <f>L37/V5</f>
        <v>9.823182711198428E-3</v>
      </c>
      <c r="R37" s="34">
        <f>M37/W5</f>
        <v>4.1666666666666664E-2</v>
      </c>
      <c r="S37" s="34">
        <f>N37/X5</f>
        <v>8.2603254067584481E-2</v>
      </c>
      <c r="T37" s="34">
        <f>O37/Y5</f>
        <v>4.1775456919060053E-2</v>
      </c>
      <c r="U37" s="35">
        <f t="shared" si="4"/>
        <v>0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180"/>
      <c r="E38" s="181"/>
      <c r="F38" s="181"/>
      <c r="G38" s="182">
        <f t="shared" si="0"/>
        <v>0</v>
      </c>
      <c r="H38" s="183"/>
      <c r="I38" s="181"/>
      <c r="J38" s="181"/>
      <c r="K38" s="146">
        <f t="shared" si="1"/>
        <v>0</v>
      </c>
      <c r="L38" s="147">
        <f t="shared" si="2"/>
        <v>0</v>
      </c>
      <c r="M38" s="148">
        <f t="shared" si="2"/>
        <v>0</v>
      </c>
      <c r="N38" s="148">
        <f t="shared" si="2"/>
        <v>0</v>
      </c>
      <c r="O38" s="129">
        <f t="shared" si="3"/>
        <v>0</v>
      </c>
      <c r="P38" s="149"/>
      <c r="Q38" s="34">
        <f>L38/V5</f>
        <v>0</v>
      </c>
      <c r="R38" s="34">
        <f>M38/W5</f>
        <v>0</v>
      </c>
      <c r="S38" s="34">
        <f>N38/X5</f>
        <v>0</v>
      </c>
      <c r="T38" s="34">
        <f>O38/Y5</f>
        <v>0</v>
      </c>
      <c r="U38" s="35" t="e">
        <f t="shared" si="4"/>
        <v>#DIV/0!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180">
        <v>4</v>
      </c>
      <c r="E39" s="181">
        <v>12</v>
      </c>
      <c r="F39" s="181">
        <v>14</v>
      </c>
      <c r="G39" s="182">
        <f t="shared" si="0"/>
        <v>30</v>
      </c>
      <c r="H39" s="183">
        <v>6</v>
      </c>
      <c r="I39" s="181">
        <v>24</v>
      </c>
      <c r="J39" s="181">
        <v>52</v>
      </c>
      <c r="K39" s="146">
        <f t="shared" si="1"/>
        <v>82</v>
      </c>
      <c r="L39" s="147">
        <f t="shared" si="2"/>
        <v>10</v>
      </c>
      <c r="M39" s="148">
        <f t="shared" si="2"/>
        <v>36</v>
      </c>
      <c r="N39" s="148">
        <f t="shared" si="2"/>
        <v>66</v>
      </c>
      <c r="O39" s="129">
        <f t="shared" si="3"/>
        <v>112</v>
      </c>
      <c r="P39" s="149"/>
      <c r="Q39" s="34">
        <f>L39/V5</f>
        <v>9.823182711198428E-3</v>
      </c>
      <c r="R39" s="34">
        <f>M39/W5</f>
        <v>4.1666666666666664E-2</v>
      </c>
      <c r="S39" s="34">
        <f>N39/X5</f>
        <v>8.2603254067584481E-2</v>
      </c>
      <c r="T39" s="34">
        <f>O39/Y5</f>
        <v>4.1775456919060053E-2</v>
      </c>
      <c r="U39" s="35">
        <f t="shared" si="4"/>
        <v>0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175"/>
      <c r="E40" s="176"/>
      <c r="F40" s="176"/>
      <c r="G40" s="177">
        <f t="shared" si="0"/>
        <v>0</v>
      </c>
      <c r="H40" s="178"/>
      <c r="I40" s="176"/>
      <c r="J40" s="176"/>
      <c r="K40" s="141">
        <f t="shared" si="1"/>
        <v>0</v>
      </c>
      <c r="L40" s="142">
        <f t="shared" si="2"/>
        <v>0</v>
      </c>
      <c r="M40" s="143">
        <f t="shared" si="2"/>
        <v>0</v>
      </c>
      <c r="N40" s="143">
        <f t="shared" si="2"/>
        <v>0</v>
      </c>
      <c r="O40" s="124">
        <f t="shared" si="3"/>
        <v>0</v>
      </c>
      <c r="P40" s="144"/>
      <c r="Q40" s="34">
        <f>L40/V5</f>
        <v>0</v>
      </c>
      <c r="R40" s="34">
        <f>M40/W5</f>
        <v>0</v>
      </c>
      <c r="S40" s="34">
        <f>N40/X5</f>
        <v>0</v>
      </c>
      <c r="T40" s="34">
        <f>O40/Y5</f>
        <v>0</v>
      </c>
      <c r="U40" s="35" t="e">
        <f t="shared" si="4"/>
        <v>#DIV/0!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171">
        <v>2</v>
      </c>
      <c r="E41" s="172">
        <v>14</v>
      </c>
      <c r="F41" s="172">
        <v>18</v>
      </c>
      <c r="G41" s="179">
        <f t="shared" si="0"/>
        <v>34</v>
      </c>
      <c r="H41" s="174">
        <v>4</v>
      </c>
      <c r="I41" s="172">
        <v>22</v>
      </c>
      <c r="J41" s="172">
        <v>56</v>
      </c>
      <c r="K41" s="145">
        <f t="shared" si="1"/>
        <v>82</v>
      </c>
      <c r="L41" s="152">
        <f t="shared" si="2"/>
        <v>6</v>
      </c>
      <c r="M41" s="153">
        <f t="shared" si="2"/>
        <v>36</v>
      </c>
      <c r="N41" s="153">
        <f t="shared" si="2"/>
        <v>74</v>
      </c>
      <c r="O41" s="154">
        <f t="shared" si="3"/>
        <v>116</v>
      </c>
      <c r="P41" s="49"/>
      <c r="Q41" s="34">
        <f>L41/V5</f>
        <v>5.893909626719057E-3</v>
      </c>
      <c r="R41" s="34">
        <f>M41/W5</f>
        <v>4.1666666666666664E-2</v>
      </c>
      <c r="S41" s="34">
        <f>N41/X5</f>
        <v>9.2615769712140181E-2</v>
      </c>
      <c r="T41" s="34">
        <f>O41/Y5</f>
        <v>4.3267437523312198E-2</v>
      </c>
      <c r="U41" s="35">
        <f t="shared" si="4"/>
        <v>0</v>
      </c>
      <c r="V41" s="70"/>
      <c r="W41" s="70"/>
      <c r="X41" s="70"/>
      <c r="Y41" s="70"/>
    </row>
    <row r="42" spans="1:25" s="37" customFormat="1" ht="48" thickBot="1" x14ac:dyDescent="0.3">
      <c r="A42" s="38" t="s">
        <v>95</v>
      </c>
      <c r="B42" s="64" t="s">
        <v>96</v>
      </c>
      <c r="C42" s="72" t="s">
        <v>97</v>
      </c>
      <c r="D42" s="175">
        <v>2</v>
      </c>
      <c r="E42" s="176">
        <v>14</v>
      </c>
      <c r="F42" s="176">
        <v>18</v>
      </c>
      <c r="G42" s="177">
        <f t="shared" si="0"/>
        <v>34</v>
      </c>
      <c r="H42" s="178">
        <v>4</v>
      </c>
      <c r="I42" s="176">
        <v>27</v>
      </c>
      <c r="J42" s="176">
        <v>56</v>
      </c>
      <c r="K42" s="141">
        <f t="shared" si="1"/>
        <v>87</v>
      </c>
      <c r="L42" s="142">
        <f t="shared" si="2"/>
        <v>6</v>
      </c>
      <c r="M42" s="143">
        <f t="shared" si="2"/>
        <v>41</v>
      </c>
      <c r="N42" s="143">
        <f t="shared" si="2"/>
        <v>74</v>
      </c>
      <c r="O42" s="124">
        <f t="shared" si="3"/>
        <v>121</v>
      </c>
      <c r="P42" s="144"/>
      <c r="Q42" s="34">
        <f>L42/V5</f>
        <v>5.893909626719057E-3</v>
      </c>
      <c r="R42" s="34">
        <f>M42/W5</f>
        <v>4.7453703703703706E-2</v>
      </c>
      <c r="S42" s="34">
        <f>N42/X5</f>
        <v>9.2615769712140181E-2</v>
      </c>
      <c r="T42" s="34">
        <f>O42/Y5</f>
        <v>4.5132413278627381E-2</v>
      </c>
      <c r="U42" s="35">
        <f t="shared" si="4"/>
        <v>0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171"/>
      <c r="E43" s="172">
        <v>16</v>
      </c>
      <c r="F43" s="172">
        <v>24</v>
      </c>
      <c r="G43" s="179">
        <f t="shared" si="0"/>
        <v>40</v>
      </c>
      <c r="H43" s="174"/>
      <c r="I43" s="172">
        <v>26</v>
      </c>
      <c r="J43" s="172">
        <v>62</v>
      </c>
      <c r="K43" s="145">
        <f t="shared" si="1"/>
        <v>88</v>
      </c>
      <c r="L43" s="152">
        <f t="shared" si="2"/>
        <v>0</v>
      </c>
      <c r="M43" s="153">
        <f t="shared" si="2"/>
        <v>42</v>
      </c>
      <c r="N43" s="153">
        <f t="shared" si="2"/>
        <v>86</v>
      </c>
      <c r="O43" s="154">
        <f t="shared" si="3"/>
        <v>128</v>
      </c>
      <c r="P43" s="49"/>
      <c r="Q43" s="34">
        <f>L43/V5</f>
        <v>0</v>
      </c>
      <c r="R43" s="34">
        <f>M43/W5</f>
        <v>4.8611111111111112E-2</v>
      </c>
      <c r="S43" s="34">
        <f>N43/X5</f>
        <v>0.10763454317897372</v>
      </c>
      <c r="T43" s="34">
        <f>O43/Y5</f>
        <v>4.7743379336068634E-2</v>
      </c>
      <c r="U43" s="35">
        <f t="shared" si="4"/>
        <v>0</v>
      </c>
      <c r="V43" s="36"/>
      <c r="W43" s="36"/>
      <c r="X43" s="36"/>
      <c r="Y43" s="36"/>
    </row>
    <row r="44" spans="1:25" s="37" customFormat="1" ht="32.25" thickBot="1" x14ac:dyDescent="0.3">
      <c r="A44" s="50" t="s">
        <v>101</v>
      </c>
      <c r="B44" s="57" t="s">
        <v>102</v>
      </c>
      <c r="C44" s="52" t="s">
        <v>103</v>
      </c>
      <c r="D44" s="180"/>
      <c r="E44" s="181"/>
      <c r="F44" s="181">
        <v>1</v>
      </c>
      <c r="G44" s="182">
        <f t="shared" si="0"/>
        <v>1</v>
      </c>
      <c r="H44" s="183"/>
      <c r="I44" s="181"/>
      <c r="J44" s="181">
        <v>2</v>
      </c>
      <c r="K44" s="146">
        <f t="shared" si="1"/>
        <v>2</v>
      </c>
      <c r="L44" s="147">
        <f t="shared" si="2"/>
        <v>0</v>
      </c>
      <c r="M44" s="148">
        <f t="shared" si="2"/>
        <v>0</v>
      </c>
      <c r="N44" s="148">
        <f t="shared" si="2"/>
        <v>3</v>
      </c>
      <c r="O44" s="129">
        <f t="shared" si="3"/>
        <v>3</v>
      </c>
      <c r="P44" s="149"/>
      <c r="Q44" s="34">
        <f>L44/V5</f>
        <v>0</v>
      </c>
      <c r="R44" s="34">
        <f>M44/W5</f>
        <v>0</v>
      </c>
      <c r="S44" s="34">
        <f>N44/X5</f>
        <v>3.7546933667083854E-3</v>
      </c>
      <c r="T44" s="34">
        <f>O44/Y5</f>
        <v>1.1189854531891085E-3</v>
      </c>
      <c r="U44" s="35">
        <f t="shared" si="4"/>
        <v>0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180"/>
      <c r="E45" s="181">
        <v>16</v>
      </c>
      <c r="F45" s="181">
        <v>23</v>
      </c>
      <c r="G45" s="182">
        <f t="shared" si="0"/>
        <v>39</v>
      </c>
      <c r="H45" s="183"/>
      <c r="I45" s="181">
        <v>26</v>
      </c>
      <c r="J45" s="181">
        <v>60</v>
      </c>
      <c r="K45" s="146">
        <f t="shared" si="1"/>
        <v>86</v>
      </c>
      <c r="L45" s="147">
        <f t="shared" si="2"/>
        <v>0</v>
      </c>
      <c r="M45" s="148">
        <f t="shared" si="2"/>
        <v>42</v>
      </c>
      <c r="N45" s="148">
        <f t="shared" si="2"/>
        <v>83</v>
      </c>
      <c r="O45" s="129">
        <f t="shared" si="3"/>
        <v>125</v>
      </c>
      <c r="P45" s="149"/>
      <c r="Q45" s="34">
        <f>L45/V5</f>
        <v>0</v>
      </c>
      <c r="R45" s="34">
        <f>M45/W5</f>
        <v>4.8611111111111112E-2</v>
      </c>
      <c r="S45" s="34">
        <f>N45/X5</f>
        <v>0.10387984981226533</v>
      </c>
      <c r="T45" s="34">
        <f>O45/Y5</f>
        <v>4.662439388287952E-2</v>
      </c>
      <c r="U45" s="35">
        <f t="shared" si="4"/>
        <v>0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175"/>
      <c r="E46" s="176"/>
      <c r="F46" s="176"/>
      <c r="G46" s="177">
        <f t="shared" si="0"/>
        <v>0</v>
      </c>
      <c r="H46" s="178"/>
      <c r="I46" s="176"/>
      <c r="J46" s="176"/>
      <c r="K46" s="141">
        <f t="shared" si="1"/>
        <v>0</v>
      </c>
      <c r="L46" s="142">
        <f t="shared" si="2"/>
        <v>0</v>
      </c>
      <c r="M46" s="143">
        <f t="shared" si="2"/>
        <v>0</v>
      </c>
      <c r="N46" s="143">
        <f t="shared" si="2"/>
        <v>0</v>
      </c>
      <c r="O46" s="124">
        <f t="shared" si="3"/>
        <v>0</v>
      </c>
      <c r="P46" s="144"/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4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171">
        <v>4</v>
      </c>
      <c r="E47" s="172">
        <v>40</v>
      </c>
      <c r="F47" s="172">
        <v>51</v>
      </c>
      <c r="G47" s="179">
        <f t="shared" si="0"/>
        <v>95</v>
      </c>
      <c r="H47" s="174">
        <v>8</v>
      </c>
      <c r="I47" s="172">
        <v>71</v>
      </c>
      <c r="J47" s="172">
        <v>87</v>
      </c>
      <c r="K47" s="145">
        <f t="shared" si="1"/>
        <v>166</v>
      </c>
      <c r="L47" s="152">
        <f t="shared" si="2"/>
        <v>12</v>
      </c>
      <c r="M47" s="153">
        <f t="shared" si="2"/>
        <v>111</v>
      </c>
      <c r="N47" s="153">
        <f t="shared" si="2"/>
        <v>138</v>
      </c>
      <c r="O47" s="154">
        <f t="shared" si="3"/>
        <v>261</v>
      </c>
      <c r="P47" s="49"/>
      <c r="Q47" s="34">
        <f>L47/V5</f>
        <v>1.1787819253438114E-2</v>
      </c>
      <c r="R47" s="34">
        <f>M47/W5</f>
        <v>0.12847222222222221</v>
      </c>
      <c r="S47" s="34">
        <f>N47/X5</f>
        <v>0.17271589486858574</v>
      </c>
      <c r="T47" s="34">
        <f>O47/Y5</f>
        <v>9.7351734427452444E-2</v>
      </c>
      <c r="U47" s="35">
        <f t="shared" si="4"/>
        <v>0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180">
        <v>4</v>
      </c>
      <c r="E48" s="181">
        <v>30</v>
      </c>
      <c r="F48" s="181">
        <v>30</v>
      </c>
      <c r="G48" s="182">
        <f t="shared" si="0"/>
        <v>64</v>
      </c>
      <c r="H48" s="183">
        <v>8</v>
      </c>
      <c r="I48" s="181">
        <v>46</v>
      </c>
      <c r="J48" s="181">
        <v>54</v>
      </c>
      <c r="K48" s="146">
        <f t="shared" si="1"/>
        <v>108</v>
      </c>
      <c r="L48" s="147">
        <f t="shared" si="2"/>
        <v>12</v>
      </c>
      <c r="M48" s="148">
        <f t="shared" si="2"/>
        <v>76</v>
      </c>
      <c r="N48" s="148">
        <f t="shared" si="2"/>
        <v>84</v>
      </c>
      <c r="O48" s="129">
        <f t="shared" si="3"/>
        <v>172</v>
      </c>
      <c r="P48" s="149"/>
      <c r="Q48" s="34">
        <f>L48/V5</f>
        <v>1.1787819253438114E-2</v>
      </c>
      <c r="R48" s="34">
        <f>M48/W5</f>
        <v>8.7962962962962965E-2</v>
      </c>
      <c r="S48" s="34">
        <f>N48/X5</f>
        <v>0.10513141426783479</v>
      </c>
      <c r="T48" s="34">
        <f>O48/Y5</f>
        <v>6.4155165982842224E-2</v>
      </c>
      <c r="U48" s="35">
        <f t="shared" si="4"/>
        <v>0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180"/>
      <c r="E49" s="181">
        <v>10</v>
      </c>
      <c r="F49" s="181">
        <v>21</v>
      </c>
      <c r="G49" s="182">
        <f t="shared" si="0"/>
        <v>31</v>
      </c>
      <c r="H49" s="183"/>
      <c r="I49" s="181">
        <v>25</v>
      </c>
      <c r="J49" s="181">
        <v>33</v>
      </c>
      <c r="K49" s="146">
        <f t="shared" si="1"/>
        <v>58</v>
      </c>
      <c r="L49" s="147">
        <f t="shared" si="2"/>
        <v>0</v>
      </c>
      <c r="M49" s="148">
        <f t="shared" si="2"/>
        <v>35</v>
      </c>
      <c r="N49" s="148">
        <f t="shared" si="2"/>
        <v>54</v>
      </c>
      <c r="O49" s="129">
        <f t="shared" si="3"/>
        <v>89</v>
      </c>
      <c r="P49" s="149"/>
      <c r="Q49" s="34">
        <f>L49/V5</f>
        <v>0</v>
      </c>
      <c r="R49" s="34">
        <f>M49/W5</f>
        <v>4.0509259259259259E-2</v>
      </c>
      <c r="S49" s="34">
        <f>N49/X5</f>
        <v>6.7584480600750937E-2</v>
      </c>
      <c r="T49" s="34">
        <f>O49/Y5</f>
        <v>3.3196568444610219E-2</v>
      </c>
      <c r="U49" s="35">
        <f t="shared" si="4"/>
        <v>0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180"/>
      <c r="E50" s="181"/>
      <c r="F50" s="181"/>
      <c r="G50" s="182">
        <f t="shared" si="0"/>
        <v>0</v>
      </c>
      <c r="H50" s="183"/>
      <c r="I50" s="181"/>
      <c r="J50" s="181"/>
      <c r="K50" s="146">
        <f t="shared" si="1"/>
        <v>0</v>
      </c>
      <c r="L50" s="147">
        <f t="shared" si="2"/>
        <v>0</v>
      </c>
      <c r="M50" s="148">
        <f t="shared" si="2"/>
        <v>0</v>
      </c>
      <c r="N50" s="148">
        <f t="shared" si="2"/>
        <v>0</v>
      </c>
      <c r="O50" s="129">
        <f t="shared" si="3"/>
        <v>0</v>
      </c>
      <c r="P50" s="149"/>
      <c r="Q50" s="34">
        <f>L50/V5</f>
        <v>0</v>
      </c>
      <c r="R50" s="34">
        <f>M50/W5</f>
        <v>0</v>
      </c>
      <c r="S50" s="34">
        <f>N50/X5</f>
        <v>0</v>
      </c>
      <c r="T50" s="34">
        <f>O50/Y5</f>
        <v>0</v>
      </c>
      <c r="U50" s="35" t="e">
        <f t="shared" si="4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180"/>
      <c r="E51" s="181"/>
      <c r="F51" s="181"/>
      <c r="G51" s="182">
        <f t="shared" si="0"/>
        <v>0</v>
      </c>
      <c r="H51" s="183"/>
      <c r="I51" s="181"/>
      <c r="J51" s="181"/>
      <c r="K51" s="146">
        <f t="shared" si="1"/>
        <v>0</v>
      </c>
      <c r="L51" s="147">
        <f t="shared" si="2"/>
        <v>0</v>
      </c>
      <c r="M51" s="148">
        <f t="shared" si="2"/>
        <v>0</v>
      </c>
      <c r="N51" s="148">
        <f t="shared" si="2"/>
        <v>0</v>
      </c>
      <c r="O51" s="129">
        <f t="shared" si="3"/>
        <v>0</v>
      </c>
      <c r="P51" s="149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4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180"/>
      <c r="E52" s="181"/>
      <c r="F52" s="181"/>
      <c r="G52" s="182">
        <f t="shared" si="0"/>
        <v>0</v>
      </c>
      <c r="H52" s="183"/>
      <c r="I52" s="181"/>
      <c r="J52" s="181"/>
      <c r="K52" s="146">
        <f t="shared" si="1"/>
        <v>0</v>
      </c>
      <c r="L52" s="147">
        <f t="shared" si="2"/>
        <v>0</v>
      </c>
      <c r="M52" s="148">
        <f t="shared" si="2"/>
        <v>0</v>
      </c>
      <c r="N52" s="148">
        <f t="shared" si="2"/>
        <v>0</v>
      </c>
      <c r="O52" s="129">
        <f t="shared" si="3"/>
        <v>0</v>
      </c>
      <c r="P52" s="149"/>
      <c r="Q52" s="34">
        <f>L52/V5</f>
        <v>0</v>
      </c>
      <c r="R52" s="34">
        <f>M52/W5</f>
        <v>0</v>
      </c>
      <c r="S52" s="34">
        <f>N52/X5</f>
        <v>0</v>
      </c>
      <c r="T52" s="34">
        <f>O52/Y5</f>
        <v>0</v>
      </c>
      <c r="U52" s="35" t="e">
        <f t="shared" si="4"/>
        <v>#DIV/0!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180"/>
      <c r="E53" s="181"/>
      <c r="F53" s="181"/>
      <c r="G53" s="182">
        <f t="shared" si="0"/>
        <v>0</v>
      </c>
      <c r="H53" s="183"/>
      <c r="I53" s="181"/>
      <c r="J53" s="181"/>
      <c r="K53" s="146">
        <f t="shared" si="1"/>
        <v>0</v>
      </c>
      <c r="L53" s="147">
        <f t="shared" si="2"/>
        <v>0</v>
      </c>
      <c r="M53" s="148">
        <f t="shared" si="2"/>
        <v>0</v>
      </c>
      <c r="N53" s="148">
        <f t="shared" si="2"/>
        <v>0</v>
      </c>
      <c r="O53" s="129">
        <f t="shared" si="3"/>
        <v>0</v>
      </c>
      <c r="P53" s="149"/>
      <c r="Q53" s="34">
        <f>L53/V5</f>
        <v>0</v>
      </c>
      <c r="R53" s="34">
        <f>M53/W5</f>
        <v>0</v>
      </c>
      <c r="S53" s="34">
        <f>N53/X5</f>
        <v>0</v>
      </c>
      <c r="T53" s="34">
        <f>O53/Y5</f>
        <v>0</v>
      </c>
      <c r="U53" s="35" t="e">
        <f t="shared" si="4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180"/>
      <c r="E54" s="181"/>
      <c r="F54" s="181"/>
      <c r="G54" s="182">
        <f t="shared" si="0"/>
        <v>0</v>
      </c>
      <c r="H54" s="183"/>
      <c r="I54" s="181"/>
      <c r="J54" s="181"/>
      <c r="K54" s="146">
        <f t="shared" si="1"/>
        <v>0</v>
      </c>
      <c r="L54" s="147">
        <f t="shared" si="2"/>
        <v>0</v>
      </c>
      <c r="M54" s="148">
        <f t="shared" si="2"/>
        <v>0</v>
      </c>
      <c r="N54" s="148">
        <f t="shared" si="2"/>
        <v>0</v>
      </c>
      <c r="O54" s="129">
        <f t="shared" si="3"/>
        <v>0</v>
      </c>
      <c r="P54" s="149"/>
      <c r="Q54" s="34">
        <f>L54/V5</f>
        <v>0</v>
      </c>
      <c r="R54" s="34">
        <f>M54/W5</f>
        <v>0</v>
      </c>
      <c r="S54" s="34">
        <f>N54/X5</f>
        <v>0</v>
      </c>
      <c r="T54" s="34">
        <f>O54/Y5</f>
        <v>0</v>
      </c>
      <c r="U54" s="35" t="e">
        <f t="shared" si="4"/>
        <v>#DIV/0!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180"/>
      <c r="E55" s="181"/>
      <c r="F55" s="181"/>
      <c r="G55" s="182">
        <f t="shared" si="0"/>
        <v>0</v>
      </c>
      <c r="H55" s="183"/>
      <c r="I55" s="181"/>
      <c r="J55" s="181"/>
      <c r="K55" s="146">
        <f t="shared" si="1"/>
        <v>0</v>
      </c>
      <c r="L55" s="147">
        <f t="shared" si="2"/>
        <v>0</v>
      </c>
      <c r="M55" s="148">
        <f t="shared" si="2"/>
        <v>0</v>
      </c>
      <c r="N55" s="148">
        <f t="shared" si="2"/>
        <v>0</v>
      </c>
      <c r="O55" s="129">
        <f t="shared" si="3"/>
        <v>0</v>
      </c>
      <c r="P55" s="149"/>
      <c r="Q55" s="34">
        <f>L55/V5</f>
        <v>0</v>
      </c>
      <c r="R55" s="34">
        <f>M55/W5</f>
        <v>0</v>
      </c>
      <c r="S55" s="34">
        <f>N55/X5</f>
        <v>0</v>
      </c>
      <c r="T55" s="34">
        <f>O55/Y5</f>
        <v>0</v>
      </c>
      <c r="U55" s="35" t="e">
        <f t="shared" si="4"/>
        <v>#DIV/0!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180"/>
      <c r="E56" s="181"/>
      <c r="F56" s="181"/>
      <c r="G56" s="182">
        <f t="shared" si="0"/>
        <v>0</v>
      </c>
      <c r="H56" s="183"/>
      <c r="I56" s="181"/>
      <c r="J56" s="181"/>
      <c r="K56" s="146">
        <f t="shared" si="1"/>
        <v>0</v>
      </c>
      <c r="L56" s="147">
        <f t="shared" si="2"/>
        <v>0</v>
      </c>
      <c r="M56" s="148">
        <f t="shared" si="2"/>
        <v>0</v>
      </c>
      <c r="N56" s="148">
        <f t="shared" si="2"/>
        <v>0</v>
      </c>
      <c r="O56" s="129">
        <f t="shared" si="3"/>
        <v>0</v>
      </c>
      <c r="P56" s="149"/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4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180"/>
      <c r="E57" s="181"/>
      <c r="F57" s="181"/>
      <c r="G57" s="182">
        <f t="shared" si="0"/>
        <v>0</v>
      </c>
      <c r="H57" s="183"/>
      <c r="I57" s="181"/>
      <c r="J57" s="181"/>
      <c r="K57" s="146">
        <f t="shared" si="1"/>
        <v>0</v>
      </c>
      <c r="L57" s="147">
        <f t="shared" si="2"/>
        <v>0</v>
      </c>
      <c r="M57" s="148">
        <f t="shared" si="2"/>
        <v>0</v>
      </c>
      <c r="N57" s="148">
        <f t="shared" si="2"/>
        <v>0</v>
      </c>
      <c r="O57" s="129">
        <f t="shared" si="3"/>
        <v>0</v>
      </c>
      <c r="P57" s="149"/>
      <c r="Q57" s="34">
        <f>L57/V5</f>
        <v>0</v>
      </c>
      <c r="R57" s="34">
        <f>M57/W5</f>
        <v>0</v>
      </c>
      <c r="S57" s="34">
        <f>N57/X5</f>
        <v>0</v>
      </c>
      <c r="T57" s="34">
        <f>O57/Y5</f>
        <v>0</v>
      </c>
      <c r="U57" s="35" t="e">
        <f t="shared" si="4"/>
        <v>#DIV/0!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180"/>
      <c r="E58" s="181"/>
      <c r="F58" s="181"/>
      <c r="G58" s="182">
        <f t="shared" si="0"/>
        <v>0</v>
      </c>
      <c r="H58" s="183"/>
      <c r="I58" s="181"/>
      <c r="J58" s="181"/>
      <c r="K58" s="146">
        <f t="shared" si="1"/>
        <v>0</v>
      </c>
      <c r="L58" s="147">
        <f t="shared" si="2"/>
        <v>0</v>
      </c>
      <c r="M58" s="148">
        <f t="shared" si="2"/>
        <v>0</v>
      </c>
      <c r="N58" s="148">
        <f t="shared" si="2"/>
        <v>0</v>
      </c>
      <c r="O58" s="129">
        <f t="shared" si="3"/>
        <v>0</v>
      </c>
      <c r="P58" s="149"/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4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175"/>
      <c r="E59" s="176"/>
      <c r="F59" s="176"/>
      <c r="G59" s="177">
        <f t="shared" si="0"/>
        <v>0</v>
      </c>
      <c r="H59" s="178"/>
      <c r="I59" s="176"/>
      <c r="J59" s="176"/>
      <c r="K59" s="141">
        <f t="shared" si="1"/>
        <v>0</v>
      </c>
      <c r="L59" s="142">
        <f t="shared" si="2"/>
        <v>0</v>
      </c>
      <c r="M59" s="143">
        <f t="shared" si="2"/>
        <v>0</v>
      </c>
      <c r="N59" s="143">
        <f t="shared" si="2"/>
        <v>0</v>
      </c>
      <c r="O59" s="124">
        <f t="shared" si="3"/>
        <v>0</v>
      </c>
      <c r="P59" s="144"/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4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171">
        <v>2</v>
      </c>
      <c r="E60" s="172">
        <v>14</v>
      </c>
      <c r="F60" s="172">
        <v>16</v>
      </c>
      <c r="G60" s="179">
        <f t="shared" si="0"/>
        <v>32</v>
      </c>
      <c r="H60" s="174">
        <v>4</v>
      </c>
      <c r="I60" s="172">
        <v>22</v>
      </c>
      <c r="J60" s="172">
        <v>32</v>
      </c>
      <c r="K60" s="145">
        <f t="shared" si="1"/>
        <v>58</v>
      </c>
      <c r="L60" s="152">
        <f t="shared" si="2"/>
        <v>6</v>
      </c>
      <c r="M60" s="153">
        <f t="shared" si="2"/>
        <v>36</v>
      </c>
      <c r="N60" s="153">
        <f t="shared" si="2"/>
        <v>48</v>
      </c>
      <c r="O60" s="154">
        <f t="shared" si="3"/>
        <v>90</v>
      </c>
      <c r="P60" s="49"/>
      <c r="Q60" s="34">
        <f>L60/V5</f>
        <v>5.893909626719057E-3</v>
      </c>
      <c r="R60" s="34">
        <f>M60/W5</f>
        <v>4.1666666666666664E-2</v>
      </c>
      <c r="S60" s="34">
        <f>N60/X5</f>
        <v>6.0075093867334166E-2</v>
      </c>
      <c r="T60" s="34">
        <f>O60/Y5</f>
        <v>3.3569563595673257E-2</v>
      </c>
      <c r="U60" s="35">
        <f t="shared" si="4"/>
        <v>0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180"/>
      <c r="E61" s="181"/>
      <c r="F61" s="181"/>
      <c r="G61" s="182">
        <f t="shared" si="0"/>
        <v>0</v>
      </c>
      <c r="H61" s="183"/>
      <c r="I61" s="181"/>
      <c r="J61" s="181"/>
      <c r="K61" s="146">
        <f t="shared" si="1"/>
        <v>0</v>
      </c>
      <c r="L61" s="147">
        <f t="shared" si="2"/>
        <v>0</v>
      </c>
      <c r="M61" s="148">
        <f t="shared" si="2"/>
        <v>0</v>
      </c>
      <c r="N61" s="148">
        <f t="shared" si="2"/>
        <v>0</v>
      </c>
      <c r="O61" s="129">
        <f t="shared" si="3"/>
        <v>0</v>
      </c>
      <c r="P61" s="149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4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180">
        <v>2</v>
      </c>
      <c r="E62" s="181">
        <v>14</v>
      </c>
      <c r="F62" s="181">
        <v>16</v>
      </c>
      <c r="G62" s="182">
        <f t="shared" si="0"/>
        <v>32</v>
      </c>
      <c r="H62" s="183">
        <v>4</v>
      </c>
      <c r="I62" s="181">
        <v>22</v>
      </c>
      <c r="J62" s="181">
        <v>32</v>
      </c>
      <c r="K62" s="146">
        <f t="shared" si="1"/>
        <v>58</v>
      </c>
      <c r="L62" s="147">
        <f t="shared" si="2"/>
        <v>6</v>
      </c>
      <c r="M62" s="148">
        <f t="shared" si="2"/>
        <v>36</v>
      </c>
      <c r="N62" s="148">
        <f t="shared" si="2"/>
        <v>48</v>
      </c>
      <c r="O62" s="129">
        <f t="shared" si="3"/>
        <v>90</v>
      </c>
      <c r="P62" s="149"/>
      <c r="Q62" s="34">
        <f>L62/V5</f>
        <v>5.893909626719057E-3</v>
      </c>
      <c r="R62" s="34">
        <f>M62/W5</f>
        <v>4.1666666666666664E-2</v>
      </c>
      <c r="S62" s="34">
        <f>N62/X5</f>
        <v>6.0075093867334166E-2</v>
      </c>
      <c r="T62" s="34">
        <f>O62/Y5</f>
        <v>3.3569563595673257E-2</v>
      </c>
      <c r="U62" s="35">
        <f t="shared" si="4"/>
        <v>0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175"/>
      <c r="E63" s="176"/>
      <c r="F63" s="176"/>
      <c r="G63" s="177">
        <f t="shared" si="0"/>
        <v>0</v>
      </c>
      <c r="H63" s="178"/>
      <c r="I63" s="176"/>
      <c r="J63" s="176"/>
      <c r="K63" s="141">
        <f t="shared" si="1"/>
        <v>0</v>
      </c>
      <c r="L63" s="142">
        <f t="shared" si="2"/>
        <v>0</v>
      </c>
      <c r="M63" s="143">
        <f t="shared" si="2"/>
        <v>0</v>
      </c>
      <c r="N63" s="143">
        <f t="shared" si="2"/>
        <v>0</v>
      </c>
      <c r="O63" s="124">
        <f t="shared" si="3"/>
        <v>0</v>
      </c>
      <c r="P63" s="144"/>
      <c r="Q63" s="34">
        <f>L63/V5</f>
        <v>0</v>
      </c>
      <c r="R63" s="34">
        <f>M63/W5</f>
        <v>0</v>
      </c>
      <c r="S63" s="34">
        <f>N63/X5</f>
        <v>0</v>
      </c>
      <c r="T63" s="34">
        <f>O63/Y5</f>
        <v>0</v>
      </c>
      <c r="U63" s="35" t="e">
        <f t="shared" si="4"/>
        <v>#DIV/0!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171">
        <v>8</v>
      </c>
      <c r="E64" s="172">
        <v>14</v>
      </c>
      <c r="F64" s="172">
        <v>18</v>
      </c>
      <c r="G64" s="179">
        <f t="shared" si="0"/>
        <v>40</v>
      </c>
      <c r="H64" s="174">
        <v>12</v>
      </c>
      <c r="I64" s="172">
        <v>16</v>
      </c>
      <c r="J64" s="172">
        <v>22</v>
      </c>
      <c r="K64" s="145">
        <f t="shared" si="1"/>
        <v>50</v>
      </c>
      <c r="L64" s="152">
        <f t="shared" si="2"/>
        <v>20</v>
      </c>
      <c r="M64" s="153">
        <f t="shared" si="2"/>
        <v>30</v>
      </c>
      <c r="N64" s="153">
        <f t="shared" si="2"/>
        <v>40</v>
      </c>
      <c r="O64" s="154">
        <f t="shared" si="3"/>
        <v>90</v>
      </c>
      <c r="P64" s="49"/>
      <c r="Q64" s="34">
        <f>L64/V5</f>
        <v>1.9646365422396856E-2</v>
      </c>
      <c r="R64" s="34">
        <f>M64/W5</f>
        <v>3.4722222222222224E-2</v>
      </c>
      <c r="S64" s="34">
        <f>N64/X5</f>
        <v>5.0062578222778473E-2</v>
      </c>
      <c r="T64" s="34">
        <f>O64/Y5</f>
        <v>3.3569563595673257E-2</v>
      </c>
      <c r="U64" s="35">
        <f t="shared" si="4"/>
        <v>0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180"/>
      <c r="E65" s="181"/>
      <c r="F65" s="181"/>
      <c r="G65" s="182">
        <f t="shared" si="0"/>
        <v>0</v>
      </c>
      <c r="H65" s="183"/>
      <c r="I65" s="181"/>
      <c r="J65" s="181"/>
      <c r="K65" s="146">
        <f t="shared" si="1"/>
        <v>0</v>
      </c>
      <c r="L65" s="147">
        <f t="shared" si="2"/>
        <v>0</v>
      </c>
      <c r="M65" s="148">
        <f t="shared" si="2"/>
        <v>0</v>
      </c>
      <c r="N65" s="148">
        <f t="shared" si="2"/>
        <v>0</v>
      </c>
      <c r="O65" s="129">
        <f t="shared" si="3"/>
        <v>0</v>
      </c>
      <c r="P65" s="149"/>
      <c r="Q65" s="34">
        <f>L65/V5</f>
        <v>0</v>
      </c>
      <c r="R65" s="34">
        <f>M65/W5</f>
        <v>0</v>
      </c>
      <c r="S65" s="34">
        <f>N65/X5</f>
        <v>0</v>
      </c>
      <c r="T65" s="34">
        <f>O65/Y5</f>
        <v>0</v>
      </c>
      <c r="U65" s="35" t="e">
        <f t="shared" si="4"/>
        <v>#DIV/0!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180">
        <v>8</v>
      </c>
      <c r="E66" s="181">
        <v>14</v>
      </c>
      <c r="F66" s="181">
        <v>18</v>
      </c>
      <c r="G66" s="182">
        <f t="shared" si="0"/>
        <v>40</v>
      </c>
      <c r="H66" s="183">
        <v>12</v>
      </c>
      <c r="I66" s="181">
        <v>16</v>
      </c>
      <c r="J66" s="181">
        <v>22</v>
      </c>
      <c r="K66" s="146">
        <f t="shared" si="1"/>
        <v>50</v>
      </c>
      <c r="L66" s="147">
        <f t="shared" si="2"/>
        <v>20</v>
      </c>
      <c r="M66" s="148">
        <f t="shared" si="2"/>
        <v>30</v>
      </c>
      <c r="N66" s="148">
        <f t="shared" si="2"/>
        <v>40</v>
      </c>
      <c r="O66" s="129">
        <f t="shared" si="3"/>
        <v>90</v>
      </c>
      <c r="P66" s="149"/>
      <c r="Q66" s="34">
        <f>L66/V5</f>
        <v>1.9646365422396856E-2</v>
      </c>
      <c r="R66" s="34">
        <f>M66/W5</f>
        <v>3.4722222222222224E-2</v>
      </c>
      <c r="S66" s="34">
        <f>N66/X5</f>
        <v>5.0062578222778473E-2</v>
      </c>
      <c r="T66" s="34">
        <f>O66/Y5</f>
        <v>3.3569563595673257E-2</v>
      </c>
      <c r="U66" s="35">
        <f t="shared" si="4"/>
        <v>0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180"/>
      <c r="E67" s="181"/>
      <c r="F67" s="181"/>
      <c r="G67" s="182">
        <f t="shared" si="0"/>
        <v>0</v>
      </c>
      <c r="H67" s="183"/>
      <c r="I67" s="181"/>
      <c r="J67" s="181"/>
      <c r="K67" s="146">
        <f t="shared" si="1"/>
        <v>0</v>
      </c>
      <c r="L67" s="147">
        <f t="shared" si="2"/>
        <v>0</v>
      </c>
      <c r="M67" s="148">
        <f t="shared" si="2"/>
        <v>0</v>
      </c>
      <c r="N67" s="148">
        <f t="shared" si="2"/>
        <v>0</v>
      </c>
      <c r="O67" s="129">
        <f t="shared" si="3"/>
        <v>0</v>
      </c>
      <c r="P67" s="149"/>
      <c r="Q67" s="34">
        <f>L67/V5</f>
        <v>0</v>
      </c>
      <c r="R67" s="34">
        <f>M67/W5</f>
        <v>0</v>
      </c>
      <c r="S67" s="34">
        <f>N67/X5</f>
        <v>0</v>
      </c>
      <c r="T67" s="34">
        <f>O67/Y5</f>
        <v>0</v>
      </c>
      <c r="U67" s="35" t="e">
        <f t="shared" si="4"/>
        <v>#DIV/0!</v>
      </c>
      <c r="V67" s="36"/>
      <c r="W67" s="36"/>
      <c r="X67" s="36"/>
      <c r="Y67" s="36"/>
    </row>
    <row r="68" spans="1:25" s="110" customFormat="1" ht="16.5" thickBot="1" x14ac:dyDescent="0.3">
      <c r="A68" s="79" t="s">
        <v>173</v>
      </c>
      <c r="B68" s="39" t="s">
        <v>174</v>
      </c>
      <c r="C68" s="40" t="s">
        <v>175</v>
      </c>
      <c r="D68" s="175"/>
      <c r="E68" s="176"/>
      <c r="F68" s="176"/>
      <c r="G68" s="177">
        <f t="shared" si="0"/>
        <v>0</v>
      </c>
      <c r="H68" s="178"/>
      <c r="I68" s="176"/>
      <c r="J68" s="176"/>
      <c r="K68" s="141">
        <f t="shared" si="1"/>
        <v>0</v>
      </c>
      <c r="L68" s="142">
        <f t="shared" si="2"/>
        <v>0</v>
      </c>
      <c r="M68" s="143">
        <f t="shared" si="2"/>
        <v>0</v>
      </c>
      <c r="N68" s="143">
        <f t="shared" si="2"/>
        <v>0</v>
      </c>
      <c r="O68" s="124">
        <f t="shared" si="3"/>
        <v>0</v>
      </c>
      <c r="P68" s="144"/>
      <c r="Q68" s="107">
        <f>L68/V5</f>
        <v>0</v>
      </c>
      <c r="R68" s="107">
        <f>M68/W5</f>
        <v>0</v>
      </c>
      <c r="S68" s="107">
        <f>N68/X5</f>
        <v>0</v>
      </c>
      <c r="T68" s="107">
        <f>O68/Y5</f>
        <v>0</v>
      </c>
      <c r="U68" s="108" t="e">
        <f t="shared" si="4"/>
        <v>#DIV/0!</v>
      </c>
      <c r="V68" s="109"/>
      <c r="W68" s="109"/>
      <c r="X68" s="109"/>
      <c r="Y68" s="109"/>
    </row>
    <row r="69" spans="1:25" s="37" customFormat="1" ht="16.5" thickBot="1" x14ac:dyDescent="0.3">
      <c r="A69" s="45" t="s">
        <v>176</v>
      </c>
      <c r="B69" s="46" t="s">
        <v>177</v>
      </c>
      <c r="C69" s="106" t="s">
        <v>178</v>
      </c>
      <c r="D69" s="171"/>
      <c r="E69" s="172">
        <v>8</v>
      </c>
      <c r="F69" s="172">
        <v>14</v>
      </c>
      <c r="G69" s="179">
        <f t="shared" si="0"/>
        <v>22</v>
      </c>
      <c r="H69" s="174"/>
      <c r="I69" s="172">
        <v>10</v>
      </c>
      <c r="J69" s="172">
        <v>16</v>
      </c>
      <c r="K69" s="145">
        <f t="shared" si="1"/>
        <v>26</v>
      </c>
      <c r="L69" s="139">
        <f t="shared" si="2"/>
        <v>0</v>
      </c>
      <c r="M69" s="140">
        <f t="shared" si="2"/>
        <v>18</v>
      </c>
      <c r="N69" s="140">
        <f t="shared" si="2"/>
        <v>30</v>
      </c>
      <c r="O69" s="126">
        <f t="shared" si="3"/>
        <v>48</v>
      </c>
      <c r="P69" s="49"/>
      <c r="Q69" s="34">
        <f>L69/V5</f>
        <v>0</v>
      </c>
      <c r="R69" s="34">
        <f>M69/W5</f>
        <v>2.0833333333333332E-2</v>
      </c>
      <c r="S69" s="34">
        <f>N69/X5</f>
        <v>3.7546933667083858E-2</v>
      </c>
      <c r="T69" s="34">
        <f>O69/Y5</f>
        <v>1.7903767251025736E-2</v>
      </c>
      <c r="U69" s="101">
        <f t="shared" si="4"/>
        <v>0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180"/>
      <c r="E70" s="181">
        <v>8</v>
      </c>
      <c r="F70" s="181">
        <v>14</v>
      </c>
      <c r="G70" s="182">
        <f t="shared" si="0"/>
        <v>22</v>
      </c>
      <c r="H70" s="183"/>
      <c r="I70" s="181"/>
      <c r="J70" s="181"/>
      <c r="K70" s="146">
        <f t="shared" si="1"/>
        <v>0</v>
      </c>
      <c r="L70" s="147">
        <f t="shared" ref="L70:N73" si="5">D70+H70</f>
        <v>0</v>
      </c>
      <c r="M70" s="148">
        <f t="shared" si="5"/>
        <v>8</v>
      </c>
      <c r="N70" s="148">
        <f t="shared" si="5"/>
        <v>14</v>
      </c>
      <c r="O70" s="129">
        <f t="shared" si="3"/>
        <v>22</v>
      </c>
      <c r="P70" s="149"/>
      <c r="Q70" s="34">
        <f>L70/V5</f>
        <v>0</v>
      </c>
      <c r="R70" s="34">
        <f>M70/W5</f>
        <v>9.2592592592592587E-3</v>
      </c>
      <c r="S70" s="34">
        <f>N70/X5</f>
        <v>1.7521902377972465E-2</v>
      </c>
      <c r="T70" s="34">
        <f>O70/Y5</f>
        <v>8.2058933233867953E-3</v>
      </c>
      <c r="U70" s="35">
        <f t="shared" si="4"/>
        <v>0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180"/>
      <c r="E71" s="181"/>
      <c r="F71" s="181"/>
      <c r="G71" s="182">
        <f t="shared" ref="G71:G73" si="6">D71+E71+F71</f>
        <v>0</v>
      </c>
      <c r="H71" s="183"/>
      <c r="I71" s="181">
        <v>10</v>
      </c>
      <c r="J71" s="181">
        <v>9</v>
      </c>
      <c r="K71" s="146">
        <f t="shared" si="1"/>
        <v>19</v>
      </c>
      <c r="L71" s="147">
        <f t="shared" si="5"/>
        <v>0</v>
      </c>
      <c r="M71" s="148">
        <f t="shared" si="5"/>
        <v>10</v>
      </c>
      <c r="N71" s="148">
        <f t="shared" si="5"/>
        <v>9</v>
      </c>
      <c r="O71" s="129">
        <f t="shared" si="3"/>
        <v>19</v>
      </c>
      <c r="P71" s="149"/>
      <c r="Q71" s="34">
        <f>L71/V5</f>
        <v>0</v>
      </c>
      <c r="R71" s="34">
        <f>M71/W5</f>
        <v>1.1574074074074073E-2</v>
      </c>
      <c r="S71" s="34">
        <f>N71/X5</f>
        <v>1.1264080100125156E-2</v>
      </c>
      <c r="T71" s="34">
        <f>O71/Y5</f>
        <v>7.0869078701976873E-3</v>
      </c>
      <c r="U71" s="35">
        <f t="shared" si="4"/>
        <v>0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84"/>
      <c r="E72" s="185"/>
      <c r="F72" s="185"/>
      <c r="G72" s="186">
        <f t="shared" si="6"/>
        <v>0</v>
      </c>
      <c r="H72" s="187"/>
      <c r="I72" s="185"/>
      <c r="J72" s="185"/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/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88"/>
      <c r="E73" s="189"/>
      <c r="F73" s="189"/>
      <c r="G73" s="190">
        <f t="shared" si="6"/>
        <v>0</v>
      </c>
      <c r="H73" s="188"/>
      <c r="I73" s="189"/>
      <c r="J73" s="191">
        <v>7</v>
      </c>
      <c r="K73" s="119">
        <f>H73+I73+J73</f>
        <v>7</v>
      </c>
      <c r="L73" s="159">
        <f t="shared" si="5"/>
        <v>0</v>
      </c>
      <c r="M73" s="118">
        <f t="shared" si="5"/>
        <v>0</v>
      </c>
      <c r="N73" s="118">
        <f t="shared" si="5"/>
        <v>7</v>
      </c>
      <c r="O73" s="119">
        <f>L73+M73+N73</f>
        <v>7</v>
      </c>
      <c r="P73" s="160"/>
      <c r="Q73" s="34">
        <f>L73/V5</f>
        <v>0</v>
      </c>
      <c r="R73" s="34">
        <f>M73/W5</f>
        <v>0</v>
      </c>
      <c r="S73" s="34">
        <f>N73/X5</f>
        <v>8.7609511889862324E-3</v>
      </c>
      <c r="T73" s="34">
        <f>O73/Y5</f>
        <v>2.6109660574412533E-3</v>
      </c>
      <c r="U73" s="35">
        <f>P73/O73</f>
        <v>0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7">D7+D9+D35+D37+D41+D43+D47+D60+D64+D69+D73</f>
        <v>20</v>
      </c>
      <c r="E74" s="112">
        <f t="shared" si="7"/>
        <v>118</v>
      </c>
      <c r="F74" s="112">
        <f t="shared" si="7"/>
        <v>155</v>
      </c>
      <c r="G74" s="113">
        <f t="shared" si="7"/>
        <v>293</v>
      </c>
      <c r="H74" s="114">
        <f t="shared" si="7"/>
        <v>34</v>
      </c>
      <c r="I74" s="115">
        <f t="shared" si="7"/>
        <v>191</v>
      </c>
      <c r="J74" s="115">
        <f t="shared" si="7"/>
        <v>334</v>
      </c>
      <c r="K74" s="116">
        <f t="shared" si="7"/>
        <v>559</v>
      </c>
      <c r="L74" s="117">
        <f t="shared" si="7"/>
        <v>54</v>
      </c>
      <c r="M74" s="118">
        <f t="shared" si="7"/>
        <v>309</v>
      </c>
      <c r="N74" s="118">
        <f t="shared" si="7"/>
        <v>489</v>
      </c>
      <c r="O74" s="119">
        <f t="shared" si="7"/>
        <v>852</v>
      </c>
      <c r="P74" s="120">
        <f t="shared" si="7"/>
        <v>0</v>
      </c>
      <c r="Q74" s="34">
        <f>L74/V5</f>
        <v>5.304518664047151E-2</v>
      </c>
      <c r="R74" s="34">
        <f>M74/W5</f>
        <v>0.3576388888888889</v>
      </c>
      <c r="S74" s="34">
        <f>N74/X5</f>
        <v>0.61201501877346687</v>
      </c>
      <c r="T74" s="34">
        <f>O74/Y5</f>
        <v>0.3177918687057068</v>
      </c>
      <c r="U74" s="35">
        <f>P74/O74</f>
        <v>0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2">
    <dataValidation type="whole" operator="greaterThanOrEqual" allowBlank="1" showInputMessage="1" showErrorMessage="1" errorTitle="Внимание !" error="Должно быть целое число !" sqref="P7:P73">
      <formula1>0</formula1>
    </dataValidation>
    <dataValidation type="whole" operator="greaterThanOrEqual" allowBlank="1" showErrorMessage="1" errorTitle="Внимание !" error="Должно быть целое число !" sqref="D7:F73 H7:J73">
      <formula1>0</formula1>
      <formula2>0</formula2>
    </dataValidation>
  </dataValidations>
  <pageMargins left="0.7" right="0.7" top="0.75" bottom="0.75" header="0.3" footer="0.3"/>
  <pageSetup paperSize="9" orientation="portrait" verticalDpi="599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Y153"/>
  <sheetViews>
    <sheetView topLeftCell="A52" zoomScaleNormal="100" workbookViewId="0">
      <selection activeCell="D7" sqref="D7:J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[1]ГП1!$E$7</f>
        <v>3110</v>
      </c>
      <c r="W5" s="6">
        <f>[1]ГП1!$E$8</f>
        <v>2559</v>
      </c>
      <c r="X5" s="6">
        <f>[1]ГП1!$E$9</f>
        <v>2435</v>
      </c>
      <c r="Y5" s="6">
        <f>SUM(V5:X5)</f>
        <v>8104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/>
      <c r="E7" s="26"/>
      <c r="F7" s="26"/>
      <c r="G7" s="121">
        <f>D7+E7+F7</f>
        <v>0</v>
      </c>
      <c r="H7" s="28"/>
      <c r="I7" s="26"/>
      <c r="J7" s="26"/>
      <c r="K7" s="138">
        <f>H7+I7+J7</f>
        <v>0</v>
      </c>
      <c r="L7" s="139">
        <f>D7+H7</f>
        <v>0</v>
      </c>
      <c r="M7" s="140">
        <f>E7+I7</f>
        <v>0</v>
      </c>
      <c r="N7" s="140">
        <f>F7+J7</f>
        <v>0</v>
      </c>
      <c r="O7" s="126">
        <f>L7+M7+N7</f>
        <v>0</v>
      </c>
      <c r="P7" s="33"/>
      <c r="Q7" s="34">
        <f>L7/V5</f>
        <v>0</v>
      </c>
      <c r="R7" s="34">
        <f>M7/W5</f>
        <v>0</v>
      </c>
      <c r="S7" s="34">
        <f>N7/X5</f>
        <v>0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213"/>
      <c r="E8" s="214"/>
      <c r="F8" s="214"/>
      <c r="G8" s="124">
        <f>D8+E8+F8</f>
        <v>0</v>
      </c>
      <c r="H8" s="215"/>
      <c r="I8" s="214"/>
      <c r="J8" s="214"/>
      <c r="K8" s="141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25"/>
      <c r="E9" s="26"/>
      <c r="F9" s="26"/>
      <c r="G9" s="126">
        <f t="shared" ref="G9:G72" si="4">D9+E9+F9</f>
        <v>0</v>
      </c>
      <c r="H9" s="28"/>
      <c r="I9" s="26"/>
      <c r="J9" s="26"/>
      <c r="K9" s="145">
        <f t="shared" si="0"/>
        <v>0</v>
      </c>
      <c r="L9" s="139">
        <f t="shared" si="1"/>
        <v>0</v>
      </c>
      <c r="M9" s="140">
        <f t="shared" si="1"/>
        <v>0</v>
      </c>
      <c r="N9" s="140">
        <f t="shared" si="1"/>
        <v>0</v>
      </c>
      <c r="O9" s="126">
        <f t="shared" si="2"/>
        <v>0</v>
      </c>
      <c r="P9" s="49"/>
      <c r="Q9" s="34">
        <f>L9/V5</f>
        <v>0</v>
      </c>
      <c r="R9" s="34">
        <f>M9/W5</f>
        <v>0</v>
      </c>
      <c r="S9" s="34">
        <f>N9/X5</f>
        <v>0</v>
      </c>
      <c r="T9" s="34">
        <f>O9/Y5</f>
        <v>0</v>
      </c>
      <c r="U9" s="35" t="e">
        <f t="shared" si="3"/>
        <v>#DIV/0!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216"/>
      <c r="E10" s="217"/>
      <c r="F10" s="217"/>
      <c r="G10" s="129">
        <f t="shared" si="4"/>
        <v>0</v>
      </c>
      <c r="H10" s="218"/>
      <c r="I10" s="217"/>
      <c r="J10" s="217"/>
      <c r="K10" s="146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216"/>
      <c r="E11" s="217"/>
      <c r="F11" s="217"/>
      <c r="G11" s="129">
        <f t="shared" si="4"/>
        <v>0</v>
      </c>
      <c r="H11" s="218"/>
      <c r="I11" s="217"/>
      <c r="J11" s="217"/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216"/>
      <c r="E12" s="217"/>
      <c r="F12" s="217"/>
      <c r="G12" s="129">
        <f t="shared" si="4"/>
        <v>0</v>
      </c>
      <c r="H12" s="218"/>
      <c r="I12" s="217"/>
      <c r="J12" s="217"/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216"/>
      <c r="E13" s="217"/>
      <c r="F13" s="217"/>
      <c r="G13" s="129">
        <f t="shared" si="4"/>
        <v>0</v>
      </c>
      <c r="H13" s="218"/>
      <c r="I13" s="217"/>
      <c r="J13" s="217"/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216"/>
      <c r="E14" s="217"/>
      <c r="F14" s="217"/>
      <c r="G14" s="129">
        <f t="shared" si="4"/>
        <v>0</v>
      </c>
      <c r="H14" s="218"/>
      <c r="I14" s="217"/>
      <c r="J14" s="217"/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216"/>
      <c r="E15" s="217"/>
      <c r="F15" s="217"/>
      <c r="G15" s="129">
        <f t="shared" si="4"/>
        <v>0</v>
      </c>
      <c r="H15" s="218"/>
      <c r="I15" s="217"/>
      <c r="J15" s="217"/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216"/>
      <c r="E16" s="217"/>
      <c r="F16" s="217"/>
      <c r="G16" s="129">
        <f t="shared" si="4"/>
        <v>0</v>
      </c>
      <c r="H16" s="218"/>
      <c r="I16" s="217"/>
      <c r="J16" s="217"/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216"/>
      <c r="E17" s="217"/>
      <c r="F17" s="217"/>
      <c r="G17" s="129">
        <f t="shared" si="4"/>
        <v>0</v>
      </c>
      <c r="H17" s="218"/>
      <c r="I17" s="217"/>
      <c r="J17" s="217"/>
      <c r="K17" s="146">
        <f t="shared" si="0"/>
        <v>0</v>
      </c>
      <c r="L17" s="147">
        <f t="shared" si="1"/>
        <v>0</v>
      </c>
      <c r="M17" s="148">
        <f t="shared" si="1"/>
        <v>0</v>
      </c>
      <c r="N17" s="148">
        <f t="shared" si="1"/>
        <v>0</v>
      </c>
      <c r="O17" s="129">
        <f t="shared" si="2"/>
        <v>0</v>
      </c>
      <c r="P17" s="149"/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3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216"/>
      <c r="E18" s="217"/>
      <c r="F18" s="217"/>
      <c r="G18" s="129">
        <f t="shared" si="4"/>
        <v>0</v>
      </c>
      <c r="H18" s="218"/>
      <c r="I18" s="217"/>
      <c r="J18" s="217"/>
      <c r="K18" s="146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216"/>
      <c r="E19" s="217"/>
      <c r="F19" s="217"/>
      <c r="G19" s="129">
        <f t="shared" si="4"/>
        <v>0</v>
      </c>
      <c r="H19" s="218"/>
      <c r="I19" s="217"/>
      <c r="J19" s="217"/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216"/>
      <c r="E20" s="217"/>
      <c r="F20" s="217"/>
      <c r="G20" s="129">
        <f t="shared" si="4"/>
        <v>0</v>
      </c>
      <c r="H20" s="218"/>
      <c r="I20" s="217"/>
      <c r="J20" s="217"/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216"/>
      <c r="E21" s="217"/>
      <c r="F21" s="217"/>
      <c r="G21" s="129">
        <f t="shared" si="4"/>
        <v>0</v>
      </c>
      <c r="H21" s="218"/>
      <c r="I21" s="217"/>
      <c r="J21" s="217"/>
      <c r="K21" s="146">
        <f t="shared" si="0"/>
        <v>0</v>
      </c>
      <c r="L21" s="147">
        <f t="shared" si="1"/>
        <v>0</v>
      </c>
      <c r="M21" s="148">
        <f t="shared" si="1"/>
        <v>0</v>
      </c>
      <c r="N21" s="148">
        <f t="shared" si="1"/>
        <v>0</v>
      </c>
      <c r="O21" s="129">
        <f t="shared" si="2"/>
        <v>0</v>
      </c>
      <c r="P21" s="149"/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3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216"/>
      <c r="E22" s="217"/>
      <c r="F22" s="217"/>
      <c r="G22" s="129">
        <f t="shared" si="4"/>
        <v>0</v>
      </c>
      <c r="H22" s="218"/>
      <c r="I22" s="217"/>
      <c r="J22" s="217"/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216"/>
      <c r="E23" s="217"/>
      <c r="F23" s="217"/>
      <c r="G23" s="129">
        <f t="shared" si="4"/>
        <v>0</v>
      </c>
      <c r="H23" s="218"/>
      <c r="I23" s="217"/>
      <c r="J23" s="217"/>
      <c r="K23" s="146">
        <f t="shared" si="0"/>
        <v>0</v>
      </c>
      <c r="L23" s="147">
        <f t="shared" si="1"/>
        <v>0</v>
      </c>
      <c r="M23" s="148">
        <f t="shared" si="1"/>
        <v>0</v>
      </c>
      <c r="N23" s="148">
        <f t="shared" si="1"/>
        <v>0</v>
      </c>
      <c r="O23" s="129">
        <f t="shared" si="2"/>
        <v>0</v>
      </c>
      <c r="P23" s="149"/>
      <c r="Q23" s="34">
        <f>L23/V5</f>
        <v>0</v>
      </c>
      <c r="R23" s="34">
        <f>M23/W5</f>
        <v>0</v>
      </c>
      <c r="S23" s="34">
        <f>N23/X5</f>
        <v>0</v>
      </c>
      <c r="T23" s="34">
        <f>O23/Y5</f>
        <v>0</v>
      </c>
      <c r="U23" s="35" t="e">
        <f t="shared" si="3"/>
        <v>#DIV/0!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216"/>
      <c r="E24" s="217"/>
      <c r="F24" s="217"/>
      <c r="G24" s="129">
        <f t="shared" si="4"/>
        <v>0</v>
      </c>
      <c r="H24" s="218"/>
      <c r="I24" s="217"/>
      <c r="J24" s="217"/>
      <c r="K24" s="146">
        <f t="shared" si="0"/>
        <v>0</v>
      </c>
      <c r="L24" s="147">
        <f t="shared" si="1"/>
        <v>0</v>
      </c>
      <c r="M24" s="148">
        <f t="shared" si="1"/>
        <v>0</v>
      </c>
      <c r="N24" s="148">
        <f t="shared" si="1"/>
        <v>0</v>
      </c>
      <c r="O24" s="129">
        <f t="shared" si="2"/>
        <v>0</v>
      </c>
      <c r="P24" s="149"/>
      <c r="Q24" s="34">
        <f>L24/V5</f>
        <v>0</v>
      </c>
      <c r="R24" s="34">
        <f>M24/W5</f>
        <v>0</v>
      </c>
      <c r="S24" s="34">
        <f>N24/X5</f>
        <v>0</v>
      </c>
      <c r="T24" s="34">
        <f>O24/Y5</f>
        <v>0</v>
      </c>
      <c r="U24" s="35" t="e">
        <f t="shared" si="3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216"/>
      <c r="E25" s="217"/>
      <c r="F25" s="217"/>
      <c r="G25" s="129">
        <f t="shared" si="4"/>
        <v>0</v>
      </c>
      <c r="H25" s="218"/>
      <c r="I25" s="217"/>
      <c r="J25" s="217"/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216"/>
      <c r="E26" s="217"/>
      <c r="F26" s="217"/>
      <c r="G26" s="129">
        <f t="shared" si="4"/>
        <v>0</v>
      </c>
      <c r="H26" s="218"/>
      <c r="I26" s="217"/>
      <c r="J26" s="217"/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216"/>
      <c r="E27" s="217"/>
      <c r="F27" s="217"/>
      <c r="G27" s="129">
        <f t="shared" si="4"/>
        <v>0</v>
      </c>
      <c r="H27" s="218"/>
      <c r="I27" s="217"/>
      <c r="J27" s="217"/>
      <c r="K27" s="146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216"/>
      <c r="E28" s="217"/>
      <c r="F28" s="217"/>
      <c r="G28" s="129">
        <f t="shared" si="4"/>
        <v>0</v>
      </c>
      <c r="H28" s="218"/>
      <c r="I28" s="217"/>
      <c r="J28" s="217"/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216"/>
      <c r="E29" s="217"/>
      <c r="F29" s="217"/>
      <c r="G29" s="129">
        <f t="shared" si="4"/>
        <v>0</v>
      </c>
      <c r="H29" s="218"/>
      <c r="I29" s="217"/>
      <c r="J29" s="217"/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216"/>
      <c r="E30" s="217"/>
      <c r="F30" s="217"/>
      <c r="G30" s="129">
        <f t="shared" si="4"/>
        <v>0</v>
      </c>
      <c r="H30" s="218"/>
      <c r="I30" s="217"/>
      <c r="J30" s="217"/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216"/>
      <c r="E31" s="217"/>
      <c r="F31" s="217"/>
      <c r="G31" s="129">
        <f t="shared" si="4"/>
        <v>0</v>
      </c>
      <c r="H31" s="218"/>
      <c r="I31" s="217"/>
      <c r="J31" s="217"/>
      <c r="K31" s="146">
        <f t="shared" si="0"/>
        <v>0</v>
      </c>
      <c r="L31" s="147">
        <f t="shared" si="1"/>
        <v>0</v>
      </c>
      <c r="M31" s="148">
        <f t="shared" si="1"/>
        <v>0</v>
      </c>
      <c r="N31" s="148">
        <f t="shared" si="1"/>
        <v>0</v>
      </c>
      <c r="O31" s="129">
        <f t="shared" si="2"/>
        <v>0</v>
      </c>
      <c r="P31" s="149"/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216"/>
      <c r="E32" s="217"/>
      <c r="F32" s="217"/>
      <c r="G32" s="129">
        <f t="shared" si="4"/>
        <v>0</v>
      </c>
      <c r="H32" s="218"/>
      <c r="I32" s="217"/>
      <c r="J32" s="217"/>
      <c r="K32" s="146">
        <f t="shared" si="0"/>
        <v>0</v>
      </c>
      <c r="L32" s="147">
        <f t="shared" si="1"/>
        <v>0</v>
      </c>
      <c r="M32" s="148">
        <f t="shared" si="1"/>
        <v>0</v>
      </c>
      <c r="N32" s="148">
        <f t="shared" si="1"/>
        <v>0</v>
      </c>
      <c r="O32" s="129">
        <f t="shared" si="2"/>
        <v>0</v>
      </c>
      <c r="P32" s="149"/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216"/>
      <c r="E33" s="217"/>
      <c r="F33" s="217"/>
      <c r="G33" s="129">
        <f t="shared" si="4"/>
        <v>0</v>
      </c>
      <c r="H33" s="218"/>
      <c r="I33" s="217"/>
      <c r="J33" s="217"/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213"/>
      <c r="E34" s="214"/>
      <c r="F34" s="214"/>
      <c r="G34" s="124">
        <f t="shared" si="4"/>
        <v>0</v>
      </c>
      <c r="H34" s="215"/>
      <c r="I34" s="214"/>
      <c r="J34" s="214"/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25"/>
      <c r="E35" s="26"/>
      <c r="F35" s="26"/>
      <c r="G35" s="126">
        <f t="shared" si="4"/>
        <v>0</v>
      </c>
      <c r="H35" s="28"/>
      <c r="I35" s="26"/>
      <c r="J35" s="26"/>
      <c r="K35" s="145">
        <f t="shared" si="0"/>
        <v>0</v>
      </c>
      <c r="L35" s="152">
        <f t="shared" si="1"/>
        <v>0</v>
      </c>
      <c r="M35" s="153">
        <f t="shared" si="1"/>
        <v>0</v>
      </c>
      <c r="N35" s="153">
        <f t="shared" si="1"/>
        <v>0</v>
      </c>
      <c r="O35" s="154">
        <f t="shared" si="2"/>
        <v>0</v>
      </c>
      <c r="P35" s="49"/>
      <c r="Q35" s="34">
        <f>L35/V5</f>
        <v>0</v>
      </c>
      <c r="R35" s="34">
        <f>M35/W5</f>
        <v>0</v>
      </c>
      <c r="S35" s="34">
        <f>N35/X5</f>
        <v>0</v>
      </c>
      <c r="T35" s="34">
        <f>O35/Y5</f>
        <v>0</v>
      </c>
      <c r="U35" s="35" t="e">
        <f t="shared" si="3"/>
        <v>#DIV/0!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213"/>
      <c r="E36" s="214"/>
      <c r="F36" s="214"/>
      <c r="G36" s="124">
        <f t="shared" si="4"/>
        <v>0</v>
      </c>
      <c r="H36" s="215"/>
      <c r="I36" s="214"/>
      <c r="J36" s="214"/>
      <c r="K36" s="141">
        <f t="shared" si="0"/>
        <v>0</v>
      </c>
      <c r="L36" s="142">
        <f t="shared" si="1"/>
        <v>0</v>
      </c>
      <c r="M36" s="143">
        <f t="shared" si="1"/>
        <v>0</v>
      </c>
      <c r="N36" s="143">
        <f t="shared" si="1"/>
        <v>0</v>
      </c>
      <c r="O36" s="124">
        <f t="shared" si="2"/>
        <v>0</v>
      </c>
      <c r="P36" s="144"/>
      <c r="Q36" s="34">
        <f>L36/V5</f>
        <v>0</v>
      </c>
      <c r="R36" s="34">
        <f>M36/W5</f>
        <v>0</v>
      </c>
      <c r="S36" s="34">
        <f>N36/X5</f>
        <v>0</v>
      </c>
      <c r="T36" s="34">
        <f>O36/Y5</f>
        <v>0</v>
      </c>
      <c r="U36" s="35" t="e">
        <f t="shared" si="3"/>
        <v>#DIV/0!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5">
        <v>11</v>
      </c>
      <c r="E37" s="26">
        <v>23</v>
      </c>
      <c r="F37" s="26">
        <v>19</v>
      </c>
      <c r="G37" s="126">
        <f t="shared" si="4"/>
        <v>53</v>
      </c>
      <c r="H37" s="28">
        <v>11</v>
      </c>
      <c r="I37" s="26">
        <v>92</v>
      </c>
      <c r="J37" s="26">
        <v>52</v>
      </c>
      <c r="K37" s="145">
        <f t="shared" si="0"/>
        <v>155</v>
      </c>
      <c r="L37" s="152">
        <f t="shared" si="1"/>
        <v>22</v>
      </c>
      <c r="M37" s="153">
        <f t="shared" si="1"/>
        <v>115</v>
      </c>
      <c r="N37" s="153">
        <f t="shared" si="1"/>
        <v>71</v>
      </c>
      <c r="O37" s="154">
        <f t="shared" si="2"/>
        <v>208</v>
      </c>
      <c r="P37" s="49"/>
      <c r="Q37" s="34">
        <f>L37/V5</f>
        <v>7.0739549839228298E-3</v>
      </c>
      <c r="R37" s="34">
        <f>M37/W5</f>
        <v>4.4939429464634625E-2</v>
      </c>
      <c r="S37" s="34">
        <f>N37/X5</f>
        <v>2.9158110882956879E-2</v>
      </c>
      <c r="T37" s="34">
        <f>O37/Y5</f>
        <v>2.5666337611056269E-2</v>
      </c>
      <c r="U37" s="35">
        <f t="shared" si="3"/>
        <v>0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216"/>
      <c r="E38" s="217"/>
      <c r="F38" s="217"/>
      <c r="G38" s="129">
        <f t="shared" si="4"/>
        <v>0</v>
      </c>
      <c r="H38" s="218"/>
      <c r="I38" s="217"/>
      <c r="J38" s="217"/>
      <c r="K38" s="146">
        <f t="shared" si="0"/>
        <v>0</v>
      </c>
      <c r="L38" s="147">
        <f t="shared" si="1"/>
        <v>0</v>
      </c>
      <c r="M38" s="148">
        <f t="shared" si="1"/>
        <v>0</v>
      </c>
      <c r="N38" s="148">
        <f t="shared" si="1"/>
        <v>0</v>
      </c>
      <c r="O38" s="129">
        <f t="shared" si="2"/>
        <v>0</v>
      </c>
      <c r="P38" s="149"/>
      <c r="Q38" s="34">
        <f>L38/V5</f>
        <v>0</v>
      </c>
      <c r="R38" s="34">
        <f>M38/W5</f>
        <v>0</v>
      </c>
      <c r="S38" s="34">
        <f>N38/X5</f>
        <v>0</v>
      </c>
      <c r="T38" s="34">
        <f>O38/Y5</f>
        <v>0</v>
      </c>
      <c r="U38" s="35" t="e">
        <f t="shared" si="3"/>
        <v>#DIV/0!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216">
        <v>3</v>
      </c>
      <c r="E39" s="217">
        <v>5</v>
      </c>
      <c r="F39" s="217">
        <v>0</v>
      </c>
      <c r="G39" s="129">
        <f t="shared" si="4"/>
        <v>8</v>
      </c>
      <c r="H39" s="218">
        <v>2</v>
      </c>
      <c r="I39" s="217"/>
      <c r="J39" s="217">
        <v>3</v>
      </c>
      <c r="K39" s="146">
        <f t="shared" si="0"/>
        <v>5</v>
      </c>
      <c r="L39" s="147">
        <f t="shared" si="1"/>
        <v>5</v>
      </c>
      <c r="M39" s="148">
        <f t="shared" si="1"/>
        <v>5</v>
      </c>
      <c r="N39" s="148">
        <f t="shared" si="1"/>
        <v>3</v>
      </c>
      <c r="O39" s="129">
        <f t="shared" si="2"/>
        <v>13</v>
      </c>
      <c r="P39" s="149"/>
      <c r="Q39" s="34">
        <f>L39/V5</f>
        <v>1.6077170418006431E-3</v>
      </c>
      <c r="R39" s="34">
        <f>M39/W5</f>
        <v>1.9538882375928096E-3</v>
      </c>
      <c r="S39" s="34">
        <f>N39/X5</f>
        <v>1.2320328542094457E-3</v>
      </c>
      <c r="T39" s="34">
        <f>O39/Y5</f>
        <v>1.6041461006910168E-3</v>
      </c>
      <c r="U39" s="35">
        <f t="shared" si="3"/>
        <v>0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213"/>
      <c r="E40" s="214">
        <v>1</v>
      </c>
      <c r="F40" s="214"/>
      <c r="G40" s="124">
        <f t="shared" si="4"/>
        <v>1</v>
      </c>
      <c r="H40" s="215"/>
      <c r="I40" s="214">
        <v>4</v>
      </c>
      <c r="J40" s="214">
        <v>2</v>
      </c>
      <c r="K40" s="141">
        <f t="shared" si="0"/>
        <v>6</v>
      </c>
      <c r="L40" s="142">
        <f t="shared" si="1"/>
        <v>0</v>
      </c>
      <c r="M40" s="143">
        <f t="shared" si="1"/>
        <v>5</v>
      </c>
      <c r="N40" s="143">
        <f t="shared" si="1"/>
        <v>2</v>
      </c>
      <c r="O40" s="124">
        <f t="shared" si="2"/>
        <v>7</v>
      </c>
      <c r="P40" s="144"/>
      <c r="Q40" s="34">
        <f>L40/V5</f>
        <v>0</v>
      </c>
      <c r="R40" s="34">
        <f>M40/W5</f>
        <v>1.9538882375928096E-3</v>
      </c>
      <c r="S40" s="34">
        <f>N40/X5</f>
        <v>8.2135523613963038E-4</v>
      </c>
      <c r="T40" s="34">
        <f>O40/Y5</f>
        <v>8.6377097729516291E-4</v>
      </c>
      <c r="U40" s="35">
        <f t="shared" si="3"/>
        <v>0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25">
        <v>23</v>
      </c>
      <c r="E41" s="26">
        <v>79</v>
      </c>
      <c r="F41" s="26">
        <v>48</v>
      </c>
      <c r="G41" s="126">
        <f t="shared" si="4"/>
        <v>150</v>
      </c>
      <c r="H41" s="28">
        <v>79</v>
      </c>
      <c r="I41" s="26">
        <v>283</v>
      </c>
      <c r="J41" s="26">
        <v>109</v>
      </c>
      <c r="K41" s="145">
        <f t="shared" si="0"/>
        <v>471</v>
      </c>
      <c r="L41" s="152">
        <f t="shared" si="1"/>
        <v>102</v>
      </c>
      <c r="M41" s="153">
        <f t="shared" si="1"/>
        <v>362</v>
      </c>
      <c r="N41" s="153">
        <f t="shared" si="1"/>
        <v>157</v>
      </c>
      <c r="O41" s="154">
        <f t="shared" si="2"/>
        <v>621</v>
      </c>
      <c r="P41" s="49"/>
      <c r="Q41" s="34">
        <f>L41/V5</f>
        <v>3.2797427652733122E-2</v>
      </c>
      <c r="R41" s="34">
        <f>M41/W5</f>
        <v>0.14146150840171942</v>
      </c>
      <c r="S41" s="34">
        <f>N41/X5</f>
        <v>6.4476386036960986E-2</v>
      </c>
      <c r="T41" s="34">
        <f>O41/Y5</f>
        <v>7.6628825271470885E-2</v>
      </c>
      <c r="U41" s="35">
        <f t="shared" si="3"/>
        <v>0</v>
      </c>
      <c r="V41" s="70"/>
      <c r="W41" s="70"/>
      <c r="X41" s="70"/>
      <c r="Y41" s="70"/>
    </row>
    <row r="42" spans="1:25" s="37" customFormat="1" ht="48" thickBot="1" x14ac:dyDescent="0.3">
      <c r="A42" s="38" t="s">
        <v>95</v>
      </c>
      <c r="B42" s="64" t="s">
        <v>96</v>
      </c>
      <c r="C42" s="72" t="s">
        <v>97</v>
      </c>
      <c r="D42" s="213"/>
      <c r="E42" s="214"/>
      <c r="F42" s="214"/>
      <c r="G42" s="124">
        <f t="shared" si="4"/>
        <v>0</v>
      </c>
      <c r="H42" s="215"/>
      <c r="I42" s="214"/>
      <c r="J42" s="214"/>
      <c r="K42" s="141">
        <f t="shared" si="0"/>
        <v>0</v>
      </c>
      <c r="L42" s="142">
        <f t="shared" si="1"/>
        <v>0</v>
      </c>
      <c r="M42" s="143">
        <f t="shared" si="1"/>
        <v>0</v>
      </c>
      <c r="N42" s="143">
        <f t="shared" si="1"/>
        <v>0</v>
      </c>
      <c r="O42" s="124">
        <f t="shared" si="2"/>
        <v>0</v>
      </c>
      <c r="P42" s="144"/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25"/>
      <c r="E43" s="26"/>
      <c r="F43" s="26"/>
      <c r="G43" s="126">
        <f t="shared" si="4"/>
        <v>0</v>
      </c>
      <c r="H43" s="28"/>
      <c r="I43" s="26"/>
      <c r="J43" s="26"/>
      <c r="K43" s="145">
        <f t="shared" si="0"/>
        <v>0</v>
      </c>
      <c r="L43" s="152">
        <f t="shared" si="1"/>
        <v>0</v>
      </c>
      <c r="M43" s="153">
        <f t="shared" si="1"/>
        <v>0</v>
      </c>
      <c r="N43" s="153">
        <f t="shared" si="1"/>
        <v>0</v>
      </c>
      <c r="O43" s="154">
        <f t="shared" si="2"/>
        <v>0</v>
      </c>
      <c r="P43" s="49"/>
      <c r="Q43" s="34">
        <f>L43/V5</f>
        <v>0</v>
      </c>
      <c r="R43" s="34">
        <f>M43/W5</f>
        <v>0</v>
      </c>
      <c r="S43" s="34">
        <f>N43/X5</f>
        <v>0</v>
      </c>
      <c r="T43" s="34">
        <f>O43/Y5</f>
        <v>0</v>
      </c>
      <c r="U43" s="35" t="e">
        <f t="shared" si="3"/>
        <v>#DIV/0!</v>
      </c>
      <c r="V43" s="36"/>
      <c r="W43" s="36"/>
      <c r="X43" s="36"/>
      <c r="Y43" s="36"/>
    </row>
    <row r="44" spans="1:25" s="37" customFormat="1" ht="32.25" thickBot="1" x14ac:dyDescent="0.3">
      <c r="A44" s="50" t="s">
        <v>101</v>
      </c>
      <c r="B44" s="57" t="s">
        <v>102</v>
      </c>
      <c r="C44" s="52" t="s">
        <v>103</v>
      </c>
      <c r="D44" s="216"/>
      <c r="E44" s="217"/>
      <c r="F44" s="217"/>
      <c r="G44" s="129">
        <f t="shared" si="4"/>
        <v>0</v>
      </c>
      <c r="H44" s="218"/>
      <c r="I44" s="217"/>
      <c r="J44" s="217"/>
      <c r="K44" s="146">
        <f t="shared" si="0"/>
        <v>0</v>
      </c>
      <c r="L44" s="147">
        <f t="shared" si="1"/>
        <v>0</v>
      </c>
      <c r="M44" s="148">
        <f t="shared" si="1"/>
        <v>0</v>
      </c>
      <c r="N44" s="148">
        <f t="shared" si="1"/>
        <v>0</v>
      </c>
      <c r="O44" s="129">
        <f t="shared" si="2"/>
        <v>0</v>
      </c>
      <c r="P44" s="149"/>
      <c r="Q44" s="34">
        <f>L44/V5</f>
        <v>0</v>
      </c>
      <c r="R44" s="34">
        <f>M44/W5</f>
        <v>0</v>
      </c>
      <c r="S44" s="34">
        <f>N44/X5</f>
        <v>0</v>
      </c>
      <c r="T44" s="34">
        <f>O44/Y5</f>
        <v>0</v>
      </c>
      <c r="U44" s="35" t="e">
        <f t="shared" si="3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216"/>
      <c r="E45" s="217"/>
      <c r="F45" s="217"/>
      <c r="G45" s="129">
        <f t="shared" si="4"/>
        <v>0</v>
      </c>
      <c r="H45" s="218"/>
      <c r="I45" s="217"/>
      <c r="J45" s="217"/>
      <c r="K45" s="146">
        <f t="shared" si="0"/>
        <v>0</v>
      </c>
      <c r="L45" s="147">
        <f t="shared" si="1"/>
        <v>0</v>
      </c>
      <c r="M45" s="148">
        <f t="shared" si="1"/>
        <v>0</v>
      </c>
      <c r="N45" s="148">
        <f t="shared" si="1"/>
        <v>0</v>
      </c>
      <c r="O45" s="129">
        <f t="shared" si="2"/>
        <v>0</v>
      </c>
      <c r="P45" s="149"/>
      <c r="Q45" s="34">
        <f>L45/V5</f>
        <v>0</v>
      </c>
      <c r="R45" s="34">
        <f>M45/W5</f>
        <v>0</v>
      </c>
      <c r="S45" s="34">
        <f>N45/X5</f>
        <v>0</v>
      </c>
      <c r="T45" s="34">
        <f>O45/Y5</f>
        <v>0</v>
      </c>
      <c r="U45" s="35" t="e">
        <f t="shared" si="3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213"/>
      <c r="E46" s="214"/>
      <c r="F46" s="214"/>
      <c r="G46" s="124">
        <f t="shared" si="4"/>
        <v>0</v>
      </c>
      <c r="H46" s="215"/>
      <c r="I46" s="214"/>
      <c r="J46" s="214"/>
      <c r="K46" s="141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0</v>
      </c>
      <c r="O46" s="124">
        <f t="shared" si="2"/>
        <v>0</v>
      </c>
      <c r="P46" s="144"/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25">
        <v>5</v>
      </c>
      <c r="E47" s="26">
        <v>254</v>
      </c>
      <c r="F47" s="26">
        <v>780</v>
      </c>
      <c r="G47" s="126">
        <f t="shared" si="4"/>
        <v>1039</v>
      </c>
      <c r="H47" s="28"/>
      <c r="I47" s="26">
        <v>720</v>
      </c>
      <c r="J47" s="26">
        <v>1432</v>
      </c>
      <c r="K47" s="145">
        <f t="shared" si="0"/>
        <v>2152</v>
      </c>
      <c r="L47" s="152">
        <f t="shared" si="1"/>
        <v>5</v>
      </c>
      <c r="M47" s="153">
        <f t="shared" si="1"/>
        <v>974</v>
      </c>
      <c r="N47" s="153">
        <f t="shared" si="1"/>
        <v>2212</v>
      </c>
      <c r="O47" s="154">
        <f t="shared" si="2"/>
        <v>3191</v>
      </c>
      <c r="P47" s="49"/>
      <c r="Q47" s="34">
        <f>L47/V5</f>
        <v>1.6077170418006431E-3</v>
      </c>
      <c r="R47" s="34">
        <f>M47/W5</f>
        <v>0.38061742868307935</v>
      </c>
      <c r="S47" s="34">
        <f>N47/X5</f>
        <v>0.90841889117043118</v>
      </c>
      <c r="T47" s="34">
        <f>O47/Y5</f>
        <v>0.39375616979269495</v>
      </c>
      <c r="U47" s="35">
        <f t="shared" si="3"/>
        <v>0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216">
        <v>5</v>
      </c>
      <c r="E48" s="217">
        <v>174</v>
      </c>
      <c r="F48" s="217">
        <v>187</v>
      </c>
      <c r="G48" s="129">
        <f t="shared" si="4"/>
        <v>366</v>
      </c>
      <c r="H48" s="218"/>
      <c r="I48" s="217">
        <v>412</v>
      </c>
      <c r="J48" s="217">
        <v>413</v>
      </c>
      <c r="K48" s="146">
        <f t="shared" si="0"/>
        <v>825</v>
      </c>
      <c r="L48" s="147">
        <f t="shared" si="1"/>
        <v>5</v>
      </c>
      <c r="M48" s="148">
        <f t="shared" si="1"/>
        <v>586</v>
      </c>
      <c r="N48" s="148">
        <f t="shared" si="1"/>
        <v>600</v>
      </c>
      <c r="O48" s="129">
        <f t="shared" si="2"/>
        <v>1191</v>
      </c>
      <c r="P48" s="149"/>
      <c r="Q48" s="34">
        <f>L48/V5</f>
        <v>1.6077170418006431E-3</v>
      </c>
      <c r="R48" s="34">
        <f>M48/W5</f>
        <v>0.2289957014458773</v>
      </c>
      <c r="S48" s="34">
        <f>N48/X5</f>
        <v>0.24640657084188911</v>
      </c>
      <c r="T48" s="34">
        <f>O48/Y5</f>
        <v>0.14696446199407701</v>
      </c>
      <c r="U48" s="35">
        <f t="shared" si="3"/>
        <v>0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216"/>
      <c r="E49" s="217">
        <v>32</v>
      </c>
      <c r="F49" s="217">
        <v>173</v>
      </c>
      <c r="G49" s="129">
        <f t="shared" si="4"/>
        <v>205</v>
      </c>
      <c r="H49" s="218"/>
      <c r="I49" s="217">
        <v>67</v>
      </c>
      <c r="J49" s="217">
        <v>213</v>
      </c>
      <c r="K49" s="146">
        <f t="shared" si="0"/>
        <v>280</v>
      </c>
      <c r="L49" s="147">
        <f t="shared" si="1"/>
        <v>0</v>
      </c>
      <c r="M49" s="148">
        <f t="shared" si="1"/>
        <v>99</v>
      </c>
      <c r="N49" s="148">
        <f t="shared" si="1"/>
        <v>386</v>
      </c>
      <c r="O49" s="129">
        <f t="shared" si="2"/>
        <v>485</v>
      </c>
      <c r="P49" s="149"/>
      <c r="Q49" s="34">
        <f>L49/V5</f>
        <v>0</v>
      </c>
      <c r="R49" s="34">
        <f>M49/W5</f>
        <v>3.8686987104337635E-2</v>
      </c>
      <c r="S49" s="34">
        <f>N49/X5</f>
        <v>0.15852156057494868</v>
      </c>
      <c r="T49" s="34">
        <f>O49/Y5</f>
        <v>5.9846989141164854E-2</v>
      </c>
      <c r="U49" s="35">
        <f t="shared" si="3"/>
        <v>0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216"/>
      <c r="E50" s="217">
        <v>9</v>
      </c>
      <c r="F50" s="217">
        <v>32</v>
      </c>
      <c r="G50" s="129">
        <f t="shared" si="4"/>
        <v>41</v>
      </c>
      <c r="H50" s="218"/>
      <c r="I50" s="217">
        <v>9</v>
      </c>
      <c r="J50" s="217">
        <v>32</v>
      </c>
      <c r="K50" s="146">
        <f t="shared" si="0"/>
        <v>41</v>
      </c>
      <c r="L50" s="147">
        <f t="shared" si="1"/>
        <v>0</v>
      </c>
      <c r="M50" s="148">
        <f t="shared" si="1"/>
        <v>18</v>
      </c>
      <c r="N50" s="148">
        <f t="shared" si="1"/>
        <v>64</v>
      </c>
      <c r="O50" s="129">
        <f t="shared" si="2"/>
        <v>82</v>
      </c>
      <c r="P50" s="149"/>
      <c r="Q50" s="34">
        <f>L50/V5</f>
        <v>0</v>
      </c>
      <c r="R50" s="34">
        <f>M50/W5</f>
        <v>7.0339976553341153E-3</v>
      </c>
      <c r="S50" s="34">
        <f>N50/X5</f>
        <v>2.6283367556468172E-2</v>
      </c>
      <c r="T50" s="34">
        <f>O50/Y5</f>
        <v>1.0118460019743336E-2</v>
      </c>
      <c r="U50" s="35">
        <f t="shared" si="3"/>
        <v>0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216"/>
      <c r="E51" s="217"/>
      <c r="F51" s="217"/>
      <c r="G51" s="129">
        <f t="shared" si="4"/>
        <v>0</v>
      </c>
      <c r="H51" s="218"/>
      <c r="I51" s="217"/>
      <c r="J51" s="217"/>
      <c r="K51" s="146">
        <f t="shared" si="0"/>
        <v>0</v>
      </c>
      <c r="L51" s="147">
        <f t="shared" si="1"/>
        <v>0</v>
      </c>
      <c r="M51" s="148">
        <f t="shared" si="1"/>
        <v>0</v>
      </c>
      <c r="N51" s="148">
        <f t="shared" si="1"/>
        <v>0</v>
      </c>
      <c r="O51" s="129">
        <f t="shared" si="2"/>
        <v>0</v>
      </c>
      <c r="P51" s="149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216"/>
      <c r="E52" s="217">
        <v>23</v>
      </c>
      <c r="F52" s="217">
        <v>141</v>
      </c>
      <c r="G52" s="129">
        <f t="shared" si="4"/>
        <v>164</v>
      </c>
      <c r="H52" s="218"/>
      <c r="I52" s="217">
        <v>58</v>
      </c>
      <c r="J52" s="217">
        <v>175</v>
      </c>
      <c r="K52" s="146">
        <f t="shared" si="0"/>
        <v>233</v>
      </c>
      <c r="L52" s="147">
        <f t="shared" si="1"/>
        <v>0</v>
      </c>
      <c r="M52" s="148">
        <f t="shared" si="1"/>
        <v>81</v>
      </c>
      <c r="N52" s="148">
        <f t="shared" si="1"/>
        <v>316</v>
      </c>
      <c r="O52" s="129">
        <f t="shared" si="2"/>
        <v>397</v>
      </c>
      <c r="P52" s="149"/>
      <c r="Q52" s="34">
        <f>L52/V5</f>
        <v>0</v>
      </c>
      <c r="R52" s="34">
        <f>M52/W5</f>
        <v>3.1652989449003514E-2</v>
      </c>
      <c r="S52" s="34">
        <f>N52/X5</f>
        <v>0.1297741273100616</v>
      </c>
      <c r="T52" s="34">
        <f>O52/Y5</f>
        <v>4.8988153998025669E-2</v>
      </c>
      <c r="U52" s="35">
        <f t="shared" si="3"/>
        <v>0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216"/>
      <c r="E53" s="217"/>
      <c r="F53" s="217"/>
      <c r="G53" s="129">
        <f t="shared" si="4"/>
        <v>0</v>
      </c>
      <c r="H53" s="218"/>
      <c r="I53" s="217"/>
      <c r="J53" s="217"/>
      <c r="K53" s="146">
        <f t="shared" si="0"/>
        <v>0</v>
      </c>
      <c r="L53" s="147">
        <f t="shared" si="1"/>
        <v>0</v>
      </c>
      <c r="M53" s="148">
        <f t="shared" si="1"/>
        <v>0</v>
      </c>
      <c r="N53" s="148">
        <f t="shared" si="1"/>
        <v>0</v>
      </c>
      <c r="O53" s="129">
        <f t="shared" si="2"/>
        <v>0</v>
      </c>
      <c r="P53" s="149"/>
      <c r="Q53" s="34">
        <f>L53/V5</f>
        <v>0</v>
      </c>
      <c r="R53" s="34">
        <f>M53/W5</f>
        <v>0</v>
      </c>
      <c r="S53" s="34">
        <f>N53/X5</f>
        <v>0</v>
      </c>
      <c r="T53" s="34">
        <f>O53/Y5</f>
        <v>0</v>
      </c>
      <c r="U53" s="35" t="e">
        <f t="shared" si="3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216"/>
      <c r="E54" s="217">
        <v>2</v>
      </c>
      <c r="F54" s="217"/>
      <c r="G54" s="129">
        <f t="shared" si="4"/>
        <v>2</v>
      </c>
      <c r="H54" s="218"/>
      <c r="I54" s="217"/>
      <c r="J54" s="217">
        <v>6</v>
      </c>
      <c r="K54" s="146">
        <f t="shared" si="0"/>
        <v>6</v>
      </c>
      <c r="L54" s="147">
        <f t="shared" si="1"/>
        <v>0</v>
      </c>
      <c r="M54" s="148">
        <f t="shared" si="1"/>
        <v>2</v>
      </c>
      <c r="N54" s="148">
        <f t="shared" si="1"/>
        <v>6</v>
      </c>
      <c r="O54" s="129">
        <f t="shared" si="2"/>
        <v>8</v>
      </c>
      <c r="P54" s="149"/>
      <c r="Q54" s="34">
        <f>L54/V5</f>
        <v>0</v>
      </c>
      <c r="R54" s="34">
        <f>M54/W5</f>
        <v>7.8155529503712393E-4</v>
      </c>
      <c r="S54" s="34">
        <f>N54/X5</f>
        <v>2.4640657084188913E-3</v>
      </c>
      <c r="T54" s="34">
        <f>O54/Y5</f>
        <v>9.871668311944718E-4</v>
      </c>
      <c r="U54" s="35">
        <f t="shared" si="3"/>
        <v>0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216"/>
      <c r="E55" s="217">
        <v>46</v>
      </c>
      <c r="F55" s="217">
        <v>420</v>
      </c>
      <c r="G55" s="129">
        <f t="shared" si="4"/>
        <v>466</v>
      </c>
      <c r="H55" s="218"/>
      <c r="I55" s="217">
        <v>241</v>
      </c>
      <c r="J55" s="217">
        <v>800</v>
      </c>
      <c r="K55" s="146">
        <f t="shared" si="0"/>
        <v>1041</v>
      </c>
      <c r="L55" s="147">
        <f t="shared" si="1"/>
        <v>0</v>
      </c>
      <c r="M55" s="148">
        <f t="shared" si="1"/>
        <v>287</v>
      </c>
      <c r="N55" s="148">
        <f t="shared" si="1"/>
        <v>1220</v>
      </c>
      <c r="O55" s="129">
        <f t="shared" si="2"/>
        <v>1507</v>
      </c>
      <c r="P55" s="149"/>
      <c r="Q55" s="34">
        <f>L55/V5</f>
        <v>0</v>
      </c>
      <c r="R55" s="34">
        <f>M55/W5</f>
        <v>0.11215318483782728</v>
      </c>
      <c r="S55" s="34">
        <f>N55/X5</f>
        <v>0.50102669404517453</v>
      </c>
      <c r="T55" s="34">
        <f>O55/Y5</f>
        <v>0.18595755182625864</v>
      </c>
      <c r="U55" s="35">
        <f t="shared" si="3"/>
        <v>0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216"/>
      <c r="E56" s="217"/>
      <c r="F56" s="217"/>
      <c r="G56" s="129">
        <f t="shared" si="4"/>
        <v>0</v>
      </c>
      <c r="H56" s="218"/>
      <c r="I56" s="217"/>
      <c r="J56" s="217"/>
      <c r="K56" s="146">
        <f t="shared" si="0"/>
        <v>0</v>
      </c>
      <c r="L56" s="147">
        <f t="shared" si="1"/>
        <v>0</v>
      </c>
      <c r="M56" s="148">
        <f t="shared" si="1"/>
        <v>0</v>
      </c>
      <c r="N56" s="148">
        <f t="shared" si="1"/>
        <v>0</v>
      </c>
      <c r="O56" s="129">
        <f t="shared" si="2"/>
        <v>0</v>
      </c>
      <c r="P56" s="149"/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216"/>
      <c r="E57" s="217">
        <v>46</v>
      </c>
      <c r="F57" s="217">
        <v>420</v>
      </c>
      <c r="G57" s="129">
        <f t="shared" si="4"/>
        <v>466</v>
      </c>
      <c r="H57" s="218"/>
      <c r="I57" s="217">
        <v>241</v>
      </c>
      <c r="J57" s="217">
        <v>800</v>
      </c>
      <c r="K57" s="146">
        <f t="shared" si="0"/>
        <v>1041</v>
      </c>
      <c r="L57" s="147">
        <f t="shared" si="1"/>
        <v>0</v>
      </c>
      <c r="M57" s="148">
        <f t="shared" si="1"/>
        <v>287</v>
      </c>
      <c r="N57" s="148">
        <f t="shared" si="1"/>
        <v>1220</v>
      </c>
      <c r="O57" s="129">
        <f t="shared" si="2"/>
        <v>1507</v>
      </c>
      <c r="P57" s="149"/>
      <c r="Q57" s="34">
        <f>L57/V5</f>
        <v>0</v>
      </c>
      <c r="R57" s="34">
        <f>M57/W5</f>
        <v>0.11215318483782728</v>
      </c>
      <c r="S57" s="34">
        <f>N57/X5</f>
        <v>0.50102669404517453</v>
      </c>
      <c r="T57" s="34">
        <f>O57/Y5</f>
        <v>0.18595755182625864</v>
      </c>
      <c r="U57" s="35">
        <f t="shared" si="3"/>
        <v>0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216"/>
      <c r="E58" s="217"/>
      <c r="F58" s="217"/>
      <c r="G58" s="129">
        <f t="shared" si="4"/>
        <v>0</v>
      </c>
      <c r="H58" s="218"/>
      <c r="I58" s="217"/>
      <c r="J58" s="217"/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/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213"/>
      <c r="E59" s="214"/>
      <c r="F59" s="214"/>
      <c r="G59" s="124">
        <f t="shared" si="4"/>
        <v>0</v>
      </c>
      <c r="H59" s="215"/>
      <c r="I59" s="214"/>
      <c r="J59" s="214"/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/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25">
        <v>16</v>
      </c>
      <c r="E60" s="26">
        <v>53</v>
      </c>
      <c r="F60" s="26">
        <v>32</v>
      </c>
      <c r="G60" s="126">
        <f t="shared" si="4"/>
        <v>101</v>
      </c>
      <c r="H60" s="28">
        <v>7</v>
      </c>
      <c r="I60" s="26">
        <v>29</v>
      </c>
      <c r="J60" s="26">
        <v>14</v>
      </c>
      <c r="K60" s="145">
        <f t="shared" si="0"/>
        <v>50</v>
      </c>
      <c r="L60" s="152">
        <f t="shared" si="1"/>
        <v>23</v>
      </c>
      <c r="M60" s="153">
        <f t="shared" si="1"/>
        <v>82</v>
      </c>
      <c r="N60" s="153">
        <f t="shared" si="1"/>
        <v>46</v>
      </c>
      <c r="O60" s="154">
        <f t="shared" si="2"/>
        <v>151</v>
      </c>
      <c r="P60" s="49"/>
      <c r="Q60" s="34">
        <f>L60/V5</f>
        <v>7.3954983922829582E-3</v>
      </c>
      <c r="R60" s="34">
        <f>M60/W5</f>
        <v>3.2043767096522076E-2</v>
      </c>
      <c r="S60" s="34">
        <f>N60/X5</f>
        <v>1.8891170431211499E-2</v>
      </c>
      <c r="T60" s="34">
        <f>O60/Y5</f>
        <v>1.8632773938795658E-2</v>
      </c>
      <c r="U60" s="35">
        <f t="shared" si="3"/>
        <v>0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216"/>
      <c r="E61" s="217"/>
      <c r="F61" s="217"/>
      <c r="G61" s="129">
        <f t="shared" si="4"/>
        <v>0</v>
      </c>
      <c r="H61" s="218"/>
      <c r="I61" s="217"/>
      <c r="J61" s="217"/>
      <c r="K61" s="146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216">
        <v>4</v>
      </c>
      <c r="E62" s="217">
        <v>53</v>
      </c>
      <c r="F62" s="217">
        <v>22</v>
      </c>
      <c r="G62" s="129">
        <f t="shared" si="4"/>
        <v>79</v>
      </c>
      <c r="H62" s="218">
        <v>2</v>
      </c>
      <c r="I62" s="217">
        <v>21</v>
      </c>
      <c r="J62" s="217">
        <v>6</v>
      </c>
      <c r="K62" s="146">
        <f t="shared" si="0"/>
        <v>29</v>
      </c>
      <c r="L62" s="147">
        <f t="shared" si="1"/>
        <v>6</v>
      </c>
      <c r="M62" s="148">
        <f t="shared" si="1"/>
        <v>74</v>
      </c>
      <c r="N62" s="148">
        <f t="shared" si="1"/>
        <v>28</v>
      </c>
      <c r="O62" s="129">
        <f t="shared" si="2"/>
        <v>108</v>
      </c>
      <c r="P62" s="149"/>
      <c r="Q62" s="34">
        <f>L62/V5</f>
        <v>1.9292604501607716E-3</v>
      </c>
      <c r="R62" s="34">
        <f>M62/W5</f>
        <v>2.8917545916373584E-2</v>
      </c>
      <c r="S62" s="34">
        <f>N62/X5</f>
        <v>1.1498973305954825E-2</v>
      </c>
      <c r="T62" s="34">
        <f>O62/Y5</f>
        <v>1.332675222112537E-2</v>
      </c>
      <c r="U62" s="35">
        <f t="shared" si="3"/>
        <v>0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213">
        <v>12</v>
      </c>
      <c r="E63" s="214"/>
      <c r="F63" s="214">
        <v>10</v>
      </c>
      <c r="G63" s="124">
        <f t="shared" si="4"/>
        <v>22</v>
      </c>
      <c r="H63" s="215">
        <v>5</v>
      </c>
      <c r="I63" s="214">
        <v>8</v>
      </c>
      <c r="J63" s="214">
        <v>8</v>
      </c>
      <c r="K63" s="141">
        <f t="shared" si="0"/>
        <v>21</v>
      </c>
      <c r="L63" s="142">
        <f t="shared" si="1"/>
        <v>17</v>
      </c>
      <c r="M63" s="143">
        <f t="shared" si="1"/>
        <v>8</v>
      </c>
      <c r="N63" s="143">
        <f t="shared" si="1"/>
        <v>18</v>
      </c>
      <c r="O63" s="124">
        <f t="shared" si="2"/>
        <v>43</v>
      </c>
      <c r="P63" s="144"/>
      <c r="Q63" s="34">
        <f>L63/V5</f>
        <v>5.4662379421221863E-3</v>
      </c>
      <c r="R63" s="34">
        <f>M63/W5</f>
        <v>3.1262211801484957E-3</v>
      </c>
      <c r="S63" s="34">
        <f>N63/X5</f>
        <v>7.3921971252566736E-3</v>
      </c>
      <c r="T63" s="34">
        <f>O63/Y5</f>
        <v>5.3060217176702862E-3</v>
      </c>
      <c r="U63" s="35">
        <f t="shared" si="3"/>
        <v>0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25">
        <v>29</v>
      </c>
      <c r="E64" s="26">
        <v>174</v>
      </c>
      <c r="F64" s="26">
        <v>49</v>
      </c>
      <c r="G64" s="126">
        <f t="shared" si="4"/>
        <v>252</v>
      </c>
      <c r="H64" s="28">
        <v>42</v>
      </c>
      <c r="I64" s="26">
        <v>218</v>
      </c>
      <c r="J64" s="26">
        <v>153</v>
      </c>
      <c r="K64" s="145">
        <f t="shared" si="0"/>
        <v>413</v>
      </c>
      <c r="L64" s="152">
        <f t="shared" si="1"/>
        <v>71</v>
      </c>
      <c r="M64" s="153">
        <f t="shared" si="1"/>
        <v>392</v>
      </c>
      <c r="N64" s="153">
        <f t="shared" si="1"/>
        <v>202</v>
      </c>
      <c r="O64" s="154">
        <f t="shared" si="2"/>
        <v>665</v>
      </c>
      <c r="P64" s="49"/>
      <c r="Q64" s="34">
        <f>L64/V5</f>
        <v>2.2829581993569131E-2</v>
      </c>
      <c r="R64" s="34">
        <f>M64/W5</f>
        <v>0.15318483782727629</v>
      </c>
      <c r="S64" s="34">
        <f>N64/X5</f>
        <v>8.2956878850102667E-2</v>
      </c>
      <c r="T64" s="34">
        <f>O64/Y5</f>
        <v>8.2058242843040474E-2</v>
      </c>
      <c r="U64" s="35">
        <f t="shared" si="3"/>
        <v>0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216">
        <v>3</v>
      </c>
      <c r="E65" s="217">
        <v>3</v>
      </c>
      <c r="F65" s="217">
        <v>8</v>
      </c>
      <c r="G65" s="129">
        <f t="shared" si="4"/>
        <v>14</v>
      </c>
      <c r="H65" s="218">
        <v>3</v>
      </c>
      <c r="I65" s="217">
        <v>7</v>
      </c>
      <c r="J65" s="217">
        <v>8</v>
      </c>
      <c r="K65" s="146">
        <f t="shared" si="0"/>
        <v>18</v>
      </c>
      <c r="L65" s="147">
        <f t="shared" si="1"/>
        <v>6</v>
      </c>
      <c r="M65" s="148">
        <f t="shared" si="1"/>
        <v>10</v>
      </c>
      <c r="N65" s="148">
        <f t="shared" si="1"/>
        <v>16</v>
      </c>
      <c r="O65" s="129">
        <f t="shared" si="2"/>
        <v>32</v>
      </c>
      <c r="P65" s="149"/>
      <c r="Q65" s="34">
        <f>L65/V5</f>
        <v>1.9292604501607716E-3</v>
      </c>
      <c r="R65" s="34">
        <f>M65/W5</f>
        <v>3.9077764751856191E-3</v>
      </c>
      <c r="S65" s="34">
        <f>N65/X5</f>
        <v>6.570841889117043E-3</v>
      </c>
      <c r="T65" s="34">
        <f>O65/Y5</f>
        <v>3.9486673247778872E-3</v>
      </c>
      <c r="U65" s="35">
        <f t="shared" si="3"/>
        <v>0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216">
        <v>26</v>
      </c>
      <c r="E66" s="217">
        <v>43</v>
      </c>
      <c r="F66" s="217">
        <v>19</v>
      </c>
      <c r="G66" s="129">
        <f t="shared" si="4"/>
        <v>88</v>
      </c>
      <c r="H66" s="218">
        <v>39</v>
      </c>
      <c r="I66" s="217">
        <v>98</v>
      </c>
      <c r="J66" s="217">
        <v>61</v>
      </c>
      <c r="K66" s="146">
        <f t="shared" si="0"/>
        <v>198</v>
      </c>
      <c r="L66" s="147">
        <f t="shared" si="1"/>
        <v>65</v>
      </c>
      <c r="M66" s="148">
        <f t="shared" si="1"/>
        <v>141</v>
      </c>
      <c r="N66" s="148">
        <f t="shared" si="1"/>
        <v>80</v>
      </c>
      <c r="O66" s="129">
        <f t="shared" si="2"/>
        <v>286</v>
      </c>
      <c r="P66" s="149"/>
      <c r="Q66" s="34">
        <f>L66/V5</f>
        <v>2.0900321543408359E-2</v>
      </c>
      <c r="R66" s="34">
        <f>M66/W5</f>
        <v>5.5099648300117231E-2</v>
      </c>
      <c r="S66" s="34">
        <f>N66/X5</f>
        <v>3.2854209445585217E-2</v>
      </c>
      <c r="T66" s="34">
        <f>O66/Y5</f>
        <v>3.5291214215202371E-2</v>
      </c>
      <c r="U66" s="35">
        <f t="shared" si="3"/>
        <v>0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216"/>
      <c r="E67" s="217"/>
      <c r="F67" s="217"/>
      <c r="G67" s="129">
        <f t="shared" si="4"/>
        <v>0</v>
      </c>
      <c r="H67" s="218"/>
      <c r="I67" s="217"/>
      <c r="J67" s="217"/>
      <c r="K67" s="146">
        <f t="shared" si="0"/>
        <v>0</v>
      </c>
      <c r="L67" s="147">
        <f t="shared" si="1"/>
        <v>0</v>
      </c>
      <c r="M67" s="148">
        <f t="shared" si="1"/>
        <v>0</v>
      </c>
      <c r="N67" s="148">
        <f t="shared" si="1"/>
        <v>0</v>
      </c>
      <c r="O67" s="129">
        <f t="shared" si="2"/>
        <v>0</v>
      </c>
      <c r="P67" s="149"/>
      <c r="Q67" s="34">
        <f>L67/V5</f>
        <v>0</v>
      </c>
      <c r="R67" s="34">
        <f>M67/W5</f>
        <v>0</v>
      </c>
      <c r="S67" s="34">
        <f>N67/X5</f>
        <v>0</v>
      </c>
      <c r="T67" s="34">
        <f>O67/Y5</f>
        <v>0</v>
      </c>
      <c r="U67" s="35" t="e">
        <f t="shared" si="3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213"/>
      <c r="E68" s="214"/>
      <c r="F68" s="214"/>
      <c r="G68" s="124">
        <f t="shared" si="4"/>
        <v>0</v>
      </c>
      <c r="H68" s="215"/>
      <c r="I68" s="214"/>
      <c r="J68" s="214"/>
      <c r="K68" s="141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/>
      <c r="Q68" s="34">
        <f>L68/V5</f>
        <v>0</v>
      </c>
      <c r="R68" s="34">
        <f>M68/W5</f>
        <v>0</v>
      </c>
      <c r="S68" s="34">
        <f>N68/X5</f>
        <v>0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25">
        <v>2</v>
      </c>
      <c r="E69" s="26">
        <v>3</v>
      </c>
      <c r="F69" s="26"/>
      <c r="G69" s="126">
        <f t="shared" si="4"/>
        <v>5</v>
      </c>
      <c r="H69" s="28">
        <v>2</v>
      </c>
      <c r="I69" s="26">
        <v>4</v>
      </c>
      <c r="J69" s="26">
        <v>5</v>
      </c>
      <c r="K69" s="145">
        <f t="shared" si="0"/>
        <v>11</v>
      </c>
      <c r="L69" s="139">
        <f t="shared" si="1"/>
        <v>4</v>
      </c>
      <c r="M69" s="140">
        <f t="shared" si="1"/>
        <v>7</v>
      </c>
      <c r="N69" s="140">
        <f t="shared" si="1"/>
        <v>5</v>
      </c>
      <c r="O69" s="126">
        <f t="shared" si="2"/>
        <v>16</v>
      </c>
      <c r="P69" s="49"/>
      <c r="Q69" s="34">
        <f>L69/V5</f>
        <v>1.2861736334405145E-3</v>
      </c>
      <c r="R69" s="34">
        <f>M69/W5</f>
        <v>2.7354435326299334E-3</v>
      </c>
      <c r="S69" s="34">
        <f>N69/X5</f>
        <v>2.0533880903490761E-3</v>
      </c>
      <c r="T69" s="34">
        <f>O69/Y5</f>
        <v>1.9743336623889436E-3</v>
      </c>
      <c r="U69" s="35">
        <f t="shared" si="3"/>
        <v>0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216"/>
      <c r="E70" s="217"/>
      <c r="F70" s="217"/>
      <c r="G70" s="129">
        <f t="shared" si="4"/>
        <v>0</v>
      </c>
      <c r="H70" s="218"/>
      <c r="I70" s="217"/>
      <c r="J70" s="217"/>
      <c r="K70" s="146">
        <f t="shared" si="0"/>
        <v>0</v>
      </c>
      <c r="L70" s="147">
        <f t="shared" ref="L70:N73" si="5">D70+H70</f>
        <v>0</v>
      </c>
      <c r="M70" s="148">
        <f t="shared" si="5"/>
        <v>0</v>
      </c>
      <c r="N70" s="148">
        <f t="shared" si="5"/>
        <v>0</v>
      </c>
      <c r="O70" s="129">
        <f t="shared" si="2"/>
        <v>0</v>
      </c>
      <c r="P70" s="149"/>
      <c r="Q70" s="34">
        <f>L70/V5</f>
        <v>0</v>
      </c>
      <c r="R70" s="34">
        <f>M70/W5</f>
        <v>0</v>
      </c>
      <c r="S70" s="34">
        <f>N70/X5</f>
        <v>0</v>
      </c>
      <c r="T70" s="34">
        <f>O70/Y5</f>
        <v>0</v>
      </c>
      <c r="U70" s="35" t="e">
        <f t="shared" si="3"/>
        <v>#DIV/0!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216"/>
      <c r="E71" s="217"/>
      <c r="F71" s="217"/>
      <c r="G71" s="129">
        <f t="shared" si="4"/>
        <v>0</v>
      </c>
      <c r="H71" s="218"/>
      <c r="I71" s="217"/>
      <c r="J71" s="217"/>
      <c r="K71" s="146">
        <f t="shared" si="0"/>
        <v>0</v>
      </c>
      <c r="L71" s="147">
        <f t="shared" si="5"/>
        <v>0</v>
      </c>
      <c r="M71" s="148">
        <f t="shared" si="5"/>
        <v>0</v>
      </c>
      <c r="N71" s="148">
        <f t="shared" si="5"/>
        <v>0</v>
      </c>
      <c r="O71" s="129">
        <f t="shared" si="2"/>
        <v>0</v>
      </c>
      <c r="P71" s="149"/>
      <c r="Q71" s="34">
        <f>L71/V5</f>
        <v>0</v>
      </c>
      <c r="R71" s="34">
        <f>M71/W5</f>
        <v>0</v>
      </c>
      <c r="S71" s="34">
        <f>N71/X5</f>
        <v>0</v>
      </c>
      <c r="T71" s="34">
        <f>O71/Y5</f>
        <v>0</v>
      </c>
      <c r="U71" s="35" t="e">
        <f t="shared" si="3"/>
        <v>#DIV/0!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31"/>
      <c r="E72" s="132"/>
      <c r="F72" s="132"/>
      <c r="G72" s="133">
        <f t="shared" si="4"/>
        <v>0</v>
      </c>
      <c r="H72" s="134"/>
      <c r="I72" s="132"/>
      <c r="J72" s="132"/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/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35"/>
      <c r="E73" s="136">
        <v>19</v>
      </c>
      <c r="F73" s="136">
        <v>18</v>
      </c>
      <c r="G73" s="119">
        <f>D73+E73+F73</f>
        <v>37</v>
      </c>
      <c r="H73" s="135">
        <v>11</v>
      </c>
      <c r="I73" s="136">
        <v>36</v>
      </c>
      <c r="J73" s="137">
        <v>9</v>
      </c>
      <c r="K73" s="119">
        <f>H73+I73+J73</f>
        <v>56</v>
      </c>
      <c r="L73" s="159">
        <f t="shared" si="5"/>
        <v>11</v>
      </c>
      <c r="M73" s="118">
        <f t="shared" si="5"/>
        <v>55</v>
      </c>
      <c r="N73" s="118">
        <f t="shared" si="5"/>
        <v>27</v>
      </c>
      <c r="O73" s="119">
        <f>L73+M73+N73</f>
        <v>93</v>
      </c>
      <c r="P73" s="160"/>
      <c r="Q73" s="34">
        <f>L73/V5</f>
        <v>3.5369774919614149E-3</v>
      </c>
      <c r="R73" s="34">
        <f>M73/W5</f>
        <v>2.1492770613520906E-2</v>
      </c>
      <c r="S73" s="34">
        <f>N73/X5</f>
        <v>1.1088295687885011E-2</v>
      </c>
      <c r="T73" s="34">
        <f>O73/Y5</f>
        <v>1.1475814412635735E-2</v>
      </c>
      <c r="U73" s="35">
        <f>P73/O73</f>
        <v>0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86</v>
      </c>
      <c r="E74" s="112">
        <f t="shared" si="6"/>
        <v>605</v>
      </c>
      <c r="F74" s="112">
        <f t="shared" si="6"/>
        <v>946</v>
      </c>
      <c r="G74" s="113">
        <f t="shared" si="6"/>
        <v>1637</v>
      </c>
      <c r="H74" s="114">
        <f t="shared" si="6"/>
        <v>152</v>
      </c>
      <c r="I74" s="115">
        <f t="shared" si="6"/>
        <v>1382</v>
      </c>
      <c r="J74" s="115">
        <f t="shared" si="6"/>
        <v>1774</v>
      </c>
      <c r="K74" s="116">
        <f t="shared" si="6"/>
        <v>3308</v>
      </c>
      <c r="L74" s="117">
        <f t="shared" si="6"/>
        <v>238</v>
      </c>
      <c r="M74" s="118">
        <f t="shared" si="6"/>
        <v>1987</v>
      </c>
      <c r="N74" s="118">
        <f t="shared" si="6"/>
        <v>2720</v>
      </c>
      <c r="O74" s="119">
        <f t="shared" si="6"/>
        <v>4945</v>
      </c>
      <c r="P74" s="120">
        <f t="shared" si="6"/>
        <v>0</v>
      </c>
      <c r="Q74" s="34">
        <f>L74/V5</f>
        <v>7.6527331189710612E-2</v>
      </c>
      <c r="R74" s="34">
        <f>M74/W5</f>
        <v>0.77647518561938256</v>
      </c>
      <c r="S74" s="34">
        <f>N74/X5</f>
        <v>1.1170431211498972</v>
      </c>
      <c r="T74" s="34">
        <f>O74/Y5</f>
        <v>0.61019249753208293</v>
      </c>
      <c r="U74" s="35">
        <f>P74/O74</f>
        <v>0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P7:P73 D7:F73 H7:J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:Y153"/>
  <sheetViews>
    <sheetView topLeftCell="A58" zoomScaleNormal="100" workbookViewId="0">
      <selection activeCell="D7" sqref="D7:J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[1]ГП2!$E$7</f>
        <v>1488</v>
      </c>
      <c r="W5" s="6">
        <f>[1]ГП2!$E$8</f>
        <v>1866</v>
      </c>
      <c r="X5" s="6">
        <f>[1]ГП2!$E$9</f>
        <v>2261</v>
      </c>
      <c r="Y5" s="6">
        <f>SUM(V5:X5)</f>
        <v>5615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/>
      <c r="E7" s="26"/>
      <c r="F7" s="26"/>
      <c r="G7" s="121">
        <f>D7+E7+F7</f>
        <v>0</v>
      </c>
      <c r="H7" s="28"/>
      <c r="I7" s="26"/>
      <c r="J7" s="26"/>
      <c r="K7" s="138">
        <f>H7+I7+J7</f>
        <v>0</v>
      </c>
      <c r="L7" s="139">
        <f>D7+H7</f>
        <v>0</v>
      </c>
      <c r="M7" s="140">
        <f>E7+I7</f>
        <v>0</v>
      </c>
      <c r="N7" s="140">
        <f>F7+J7</f>
        <v>0</v>
      </c>
      <c r="O7" s="126">
        <f>L7+M7+N7</f>
        <v>0</v>
      </c>
      <c r="P7" s="33"/>
      <c r="Q7" s="34">
        <f>L7/V5</f>
        <v>0</v>
      </c>
      <c r="R7" s="34">
        <f>M7/W5</f>
        <v>0</v>
      </c>
      <c r="S7" s="34">
        <f>N7/X5</f>
        <v>0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213"/>
      <c r="E8" s="214"/>
      <c r="F8" s="214"/>
      <c r="G8" s="124">
        <f>D8+E8+F8</f>
        <v>0</v>
      </c>
      <c r="H8" s="215"/>
      <c r="I8" s="214"/>
      <c r="J8" s="214"/>
      <c r="K8" s="141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25"/>
      <c r="E9" s="26"/>
      <c r="F9" s="26"/>
      <c r="G9" s="126">
        <f t="shared" ref="G9:G72" si="4">D9+E9+F9</f>
        <v>0</v>
      </c>
      <c r="H9" s="28"/>
      <c r="I9" s="26"/>
      <c r="J9" s="26"/>
      <c r="K9" s="145">
        <f t="shared" si="0"/>
        <v>0</v>
      </c>
      <c r="L9" s="139">
        <f t="shared" si="1"/>
        <v>0</v>
      </c>
      <c r="M9" s="140">
        <f t="shared" si="1"/>
        <v>0</v>
      </c>
      <c r="N9" s="140">
        <f t="shared" si="1"/>
        <v>0</v>
      </c>
      <c r="O9" s="126">
        <f t="shared" si="2"/>
        <v>0</v>
      </c>
      <c r="P9" s="49"/>
      <c r="Q9" s="34">
        <f>L9/V5</f>
        <v>0</v>
      </c>
      <c r="R9" s="34">
        <f>M9/W5</f>
        <v>0</v>
      </c>
      <c r="S9" s="34">
        <f>N9/X5</f>
        <v>0</v>
      </c>
      <c r="T9" s="34">
        <f>O9/Y5</f>
        <v>0</v>
      </c>
      <c r="U9" s="35" t="e">
        <f t="shared" si="3"/>
        <v>#DIV/0!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216"/>
      <c r="E10" s="217"/>
      <c r="F10" s="217"/>
      <c r="G10" s="129">
        <f t="shared" si="4"/>
        <v>0</v>
      </c>
      <c r="H10" s="218"/>
      <c r="I10" s="217"/>
      <c r="J10" s="217"/>
      <c r="K10" s="146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216"/>
      <c r="E11" s="217"/>
      <c r="F11" s="217"/>
      <c r="G11" s="129">
        <f t="shared" si="4"/>
        <v>0</v>
      </c>
      <c r="H11" s="218"/>
      <c r="I11" s="217"/>
      <c r="J11" s="217"/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216"/>
      <c r="E12" s="217"/>
      <c r="F12" s="217"/>
      <c r="G12" s="129">
        <f t="shared" si="4"/>
        <v>0</v>
      </c>
      <c r="H12" s="218"/>
      <c r="I12" s="217"/>
      <c r="J12" s="217"/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216"/>
      <c r="E13" s="217"/>
      <c r="F13" s="217"/>
      <c r="G13" s="129">
        <f t="shared" si="4"/>
        <v>0</v>
      </c>
      <c r="H13" s="218"/>
      <c r="I13" s="217"/>
      <c r="J13" s="217"/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216"/>
      <c r="E14" s="217"/>
      <c r="F14" s="217"/>
      <c r="G14" s="129">
        <f t="shared" si="4"/>
        <v>0</v>
      </c>
      <c r="H14" s="218"/>
      <c r="I14" s="217"/>
      <c r="J14" s="217"/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216"/>
      <c r="E15" s="217"/>
      <c r="F15" s="217"/>
      <c r="G15" s="129">
        <f t="shared" si="4"/>
        <v>0</v>
      </c>
      <c r="H15" s="218"/>
      <c r="I15" s="217"/>
      <c r="J15" s="217"/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216"/>
      <c r="E16" s="217"/>
      <c r="F16" s="217"/>
      <c r="G16" s="129">
        <f t="shared" si="4"/>
        <v>0</v>
      </c>
      <c r="H16" s="218"/>
      <c r="I16" s="217"/>
      <c r="J16" s="217"/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216"/>
      <c r="E17" s="217"/>
      <c r="F17" s="217"/>
      <c r="G17" s="129">
        <f t="shared" si="4"/>
        <v>0</v>
      </c>
      <c r="H17" s="218"/>
      <c r="I17" s="217"/>
      <c r="J17" s="217"/>
      <c r="K17" s="146">
        <f t="shared" si="0"/>
        <v>0</v>
      </c>
      <c r="L17" s="147">
        <f t="shared" si="1"/>
        <v>0</v>
      </c>
      <c r="M17" s="148">
        <f t="shared" si="1"/>
        <v>0</v>
      </c>
      <c r="N17" s="148">
        <f t="shared" si="1"/>
        <v>0</v>
      </c>
      <c r="O17" s="129">
        <f t="shared" si="2"/>
        <v>0</v>
      </c>
      <c r="P17" s="149"/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3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216"/>
      <c r="E18" s="217"/>
      <c r="F18" s="217"/>
      <c r="G18" s="129">
        <f t="shared" si="4"/>
        <v>0</v>
      </c>
      <c r="H18" s="218"/>
      <c r="I18" s="217"/>
      <c r="J18" s="217"/>
      <c r="K18" s="146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216"/>
      <c r="E19" s="217"/>
      <c r="F19" s="217"/>
      <c r="G19" s="129">
        <f t="shared" si="4"/>
        <v>0</v>
      </c>
      <c r="H19" s="218"/>
      <c r="I19" s="217"/>
      <c r="J19" s="217"/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216"/>
      <c r="E20" s="217"/>
      <c r="F20" s="217"/>
      <c r="G20" s="129">
        <f t="shared" si="4"/>
        <v>0</v>
      </c>
      <c r="H20" s="218"/>
      <c r="I20" s="217"/>
      <c r="J20" s="217"/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216"/>
      <c r="E21" s="217"/>
      <c r="F21" s="217"/>
      <c r="G21" s="129">
        <f t="shared" si="4"/>
        <v>0</v>
      </c>
      <c r="H21" s="218"/>
      <c r="I21" s="217"/>
      <c r="J21" s="217"/>
      <c r="K21" s="146">
        <f t="shared" si="0"/>
        <v>0</v>
      </c>
      <c r="L21" s="147">
        <f t="shared" si="1"/>
        <v>0</v>
      </c>
      <c r="M21" s="148">
        <f t="shared" si="1"/>
        <v>0</v>
      </c>
      <c r="N21" s="148">
        <f t="shared" si="1"/>
        <v>0</v>
      </c>
      <c r="O21" s="129">
        <f t="shared" si="2"/>
        <v>0</v>
      </c>
      <c r="P21" s="149"/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3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216"/>
      <c r="E22" s="217"/>
      <c r="F22" s="217"/>
      <c r="G22" s="129">
        <f t="shared" si="4"/>
        <v>0</v>
      </c>
      <c r="H22" s="218"/>
      <c r="I22" s="217"/>
      <c r="J22" s="217"/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216"/>
      <c r="E23" s="217"/>
      <c r="F23" s="217"/>
      <c r="G23" s="129">
        <f t="shared" si="4"/>
        <v>0</v>
      </c>
      <c r="H23" s="218"/>
      <c r="I23" s="217"/>
      <c r="J23" s="217"/>
      <c r="K23" s="146">
        <f t="shared" si="0"/>
        <v>0</v>
      </c>
      <c r="L23" s="147">
        <f t="shared" si="1"/>
        <v>0</v>
      </c>
      <c r="M23" s="148">
        <f t="shared" si="1"/>
        <v>0</v>
      </c>
      <c r="N23" s="148">
        <f t="shared" si="1"/>
        <v>0</v>
      </c>
      <c r="O23" s="129">
        <f t="shared" si="2"/>
        <v>0</v>
      </c>
      <c r="P23" s="149"/>
      <c r="Q23" s="34">
        <f>L23/V5</f>
        <v>0</v>
      </c>
      <c r="R23" s="34">
        <f>M23/W5</f>
        <v>0</v>
      </c>
      <c r="S23" s="34">
        <f>N23/X5</f>
        <v>0</v>
      </c>
      <c r="T23" s="34">
        <f>O23/Y5</f>
        <v>0</v>
      </c>
      <c r="U23" s="35" t="e">
        <f t="shared" si="3"/>
        <v>#DIV/0!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216"/>
      <c r="E24" s="217"/>
      <c r="F24" s="217"/>
      <c r="G24" s="129">
        <f t="shared" si="4"/>
        <v>0</v>
      </c>
      <c r="H24" s="218"/>
      <c r="I24" s="217"/>
      <c r="J24" s="217"/>
      <c r="K24" s="146">
        <f t="shared" si="0"/>
        <v>0</v>
      </c>
      <c r="L24" s="147">
        <f t="shared" si="1"/>
        <v>0</v>
      </c>
      <c r="M24" s="148">
        <f t="shared" si="1"/>
        <v>0</v>
      </c>
      <c r="N24" s="148">
        <f t="shared" si="1"/>
        <v>0</v>
      </c>
      <c r="O24" s="129">
        <f t="shared" si="2"/>
        <v>0</v>
      </c>
      <c r="P24" s="149"/>
      <c r="Q24" s="34">
        <f>L24/V5</f>
        <v>0</v>
      </c>
      <c r="R24" s="34">
        <f>M24/W5</f>
        <v>0</v>
      </c>
      <c r="S24" s="34">
        <f>N24/X5</f>
        <v>0</v>
      </c>
      <c r="T24" s="34">
        <f>O24/Y5</f>
        <v>0</v>
      </c>
      <c r="U24" s="35" t="e">
        <f t="shared" si="3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216"/>
      <c r="E25" s="217"/>
      <c r="F25" s="217"/>
      <c r="G25" s="129">
        <f t="shared" si="4"/>
        <v>0</v>
      </c>
      <c r="H25" s="218"/>
      <c r="I25" s="217"/>
      <c r="J25" s="217"/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216"/>
      <c r="E26" s="217"/>
      <c r="F26" s="217"/>
      <c r="G26" s="129">
        <f t="shared" si="4"/>
        <v>0</v>
      </c>
      <c r="H26" s="218"/>
      <c r="I26" s="217"/>
      <c r="J26" s="217"/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216"/>
      <c r="E27" s="217"/>
      <c r="F27" s="217"/>
      <c r="G27" s="129">
        <f t="shared" si="4"/>
        <v>0</v>
      </c>
      <c r="H27" s="218"/>
      <c r="I27" s="217"/>
      <c r="J27" s="217"/>
      <c r="K27" s="146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216"/>
      <c r="E28" s="217"/>
      <c r="F28" s="217"/>
      <c r="G28" s="129">
        <f t="shared" si="4"/>
        <v>0</v>
      </c>
      <c r="H28" s="218"/>
      <c r="I28" s="217"/>
      <c r="J28" s="217"/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216"/>
      <c r="E29" s="217"/>
      <c r="F29" s="217"/>
      <c r="G29" s="129">
        <f t="shared" si="4"/>
        <v>0</v>
      </c>
      <c r="H29" s="218"/>
      <c r="I29" s="217"/>
      <c r="J29" s="217"/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216"/>
      <c r="E30" s="217"/>
      <c r="F30" s="217"/>
      <c r="G30" s="129">
        <f t="shared" si="4"/>
        <v>0</v>
      </c>
      <c r="H30" s="218"/>
      <c r="I30" s="217"/>
      <c r="J30" s="217"/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216"/>
      <c r="E31" s="217"/>
      <c r="F31" s="217"/>
      <c r="G31" s="129">
        <f t="shared" si="4"/>
        <v>0</v>
      </c>
      <c r="H31" s="218"/>
      <c r="I31" s="217"/>
      <c r="J31" s="217"/>
      <c r="K31" s="146">
        <f t="shared" si="0"/>
        <v>0</v>
      </c>
      <c r="L31" s="147">
        <f t="shared" si="1"/>
        <v>0</v>
      </c>
      <c r="M31" s="148">
        <f t="shared" si="1"/>
        <v>0</v>
      </c>
      <c r="N31" s="148">
        <f t="shared" si="1"/>
        <v>0</v>
      </c>
      <c r="O31" s="129">
        <f t="shared" si="2"/>
        <v>0</v>
      </c>
      <c r="P31" s="149"/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216"/>
      <c r="E32" s="217"/>
      <c r="F32" s="217"/>
      <c r="G32" s="129">
        <f t="shared" si="4"/>
        <v>0</v>
      </c>
      <c r="H32" s="218"/>
      <c r="I32" s="217"/>
      <c r="J32" s="217"/>
      <c r="K32" s="146">
        <f t="shared" si="0"/>
        <v>0</v>
      </c>
      <c r="L32" s="147">
        <f t="shared" si="1"/>
        <v>0</v>
      </c>
      <c r="M32" s="148">
        <f t="shared" si="1"/>
        <v>0</v>
      </c>
      <c r="N32" s="148">
        <f t="shared" si="1"/>
        <v>0</v>
      </c>
      <c r="O32" s="129">
        <f t="shared" si="2"/>
        <v>0</v>
      </c>
      <c r="P32" s="149"/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216"/>
      <c r="E33" s="217"/>
      <c r="F33" s="217"/>
      <c r="G33" s="129">
        <f t="shared" si="4"/>
        <v>0</v>
      </c>
      <c r="H33" s="218"/>
      <c r="I33" s="217"/>
      <c r="J33" s="217"/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213"/>
      <c r="E34" s="214"/>
      <c r="F34" s="214"/>
      <c r="G34" s="124">
        <f t="shared" si="4"/>
        <v>0</v>
      </c>
      <c r="H34" s="215"/>
      <c r="I34" s="214"/>
      <c r="J34" s="214"/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25"/>
      <c r="E35" s="26"/>
      <c r="F35" s="26"/>
      <c r="G35" s="126">
        <f t="shared" si="4"/>
        <v>0</v>
      </c>
      <c r="H35" s="28"/>
      <c r="I35" s="26"/>
      <c r="J35" s="26"/>
      <c r="K35" s="145">
        <f t="shared" si="0"/>
        <v>0</v>
      </c>
      <c r="L35" s="152">
        <f t="shared" si="1"/>
        <v>0</v>
      </c>
      <c r="M35" s="153">
        <f t="shared" si="1"/>
        <v>0</v>
      </c>
      <c r="N35" s="153">
        <f t="shared" si="1"/>
        <v>0</v>
      </c>
      <c r="O35" s="154">
        <f t="shared" si="2"/>
        <v>0</v>
      </c>
      <c r="P35" s="49"/>
      <c r="Q35" s="34">
        <f>L35/V5</f>
        <v>0</v>
      </c>
      <c r="R35" s="34">
        <f>M35/W5</f>
        <v>0</v>
      </c>
      <c r="S35" s="34">
        <f>N35/X5</f>
        <v>0</v>
      </c>
      <c r="T35" s="34">
        <f>O35/Y5</f>
        <v>0</v>
      </c>
      <c r="U35" s="35" t="e">
        <f t="shared" si="3"/>
        <v>#DIV/0!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213"/>
      <c r="E36" s="214"/>
      <c r="F36" s="214"/>
      <c r="G36" s="124">
        <f t="shared" si="4"/>
        <v>0</v>
      </c>
      <c r="H36" s="215"/>
      <c r="I36" s="214"/>
      <c r="J36" s="214"/>
      <c r="K36" s="141">
        <f t="shared" si="0"/>
        <v>0</v>
      </c>
      <c r="L36" s="142">
        <f t="shared" si="1"/>
        <v>0</v>
      </c>
      <c r="M36" s="143">
        <f t="shared" si="1"/>
        <v>0</v>
      </c>
      <c r="N36" s="143">
        <f t="shared" si="1"/>
        <v>0</v>
      </c>
      <c r="O36" s="124">
        <f t="shared" si="2"/>
        <v>0</v>
      </c>
      <c r="P36" s="144"/>
      <c r="Q36" s="34">
        <f>L36/V5</f>
        <v>0</v>
      </c>
      <c r="R36" s="34">
        <f>M36/W5</f>
        <v>0</v>
      </c>
      <c r="S36" s="34">
        <f>N36/X5</f>
        <v>0</v>
      </c>
      <c r="T36" s="34">
        <f>O36/Y5</f>
        <v>0</v>
      </c>
      <c r="U36" s="35" t="e">
        <f t="shared" si="3"/>
        <v>#DIV/0!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5">
        <v>163</v>
      </c>
      <c r="E37" s="26">
        <v>223</v>
      </c>
      <c r="F37" s="26">
        <v>237</v>
      </c>
      <c r="G37" s="126">
        <f t="shared" si="4"/>
        <v>623</v>
      </c>
      <c r="H37" s="28">
        <v>207</v>
      </c>
      <c r="I37" s="26">
        <v>312</v>
      </c>
      <c r="J37" s="26">
        <v>487</v>
      </c>
      <c r="K37" s="145">
        <f t="shared" si="0"/>
        <v>1006</v>
      </c>
      <c r="L37" s="152">
        <f t="shared" si="1"/>
        <v>370</v>
      </c>
      <c r="M37" s="153">
        <f t="shared" si="1"/>
        <v>535</v>
      </c>
      <c r="N37" s="153">
        <f t="shared" si="1"/>
        <v>724</v>
      </c>
      <c r="O37" s="154">
        <f t="shared" si="2"/>
        <v>1629</v>
      </c>
      <c r="P37" s="49"/>
      <c r="Q37" s="34">
        <f>L37/V5</f>
        <v>0.24865591397849462</v>
      </c>
      <c r="R37" s="34">
        <f>M37/W5</f>
        <v>0.28670953912111469</v>
      </c>
      <c r="S37" s="34">
        <f>N37/X5</f>
        <v>0.32021229544449359</v>
      </c>
      <c r="T37" s="34">
        <f>O37/Y5</f>
        <v>0.29011576135351735</v>
      </c>
      <c r="U37" s="35">
        <f t="shared" si="3"/>
        <v>0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216">
        <v>54</v>
      </c>
      <c r="E38" s="217">
        <v>51</v>
      </c>
      <c r="F38" s="217">
        <v>46</v>
      </c>
      <c r="G38" s="129">
        <f t="shared" si="4"/>
        <v>151</v>
      </c>
      <c r="H38" s="218">
        <v>84</v>
      </c>
      <c r="I38" s="217">
        <v>48</v>
      </c>
      <c r="J38" s="217">
        <v>94</v>
      </c>
      <c r="K38" s="146">
        <f t="shared" si="0"/>
        <v>226</v>
      </c>
      <c r="L38" s="147">
        <f t="shared" si="1"/>
        <v>138</v>
      </c>
      <c r="M38" s="148">
        <f t="shared" si="1"/>
        <v>99</v>
      </c>
      <c r="N38" s="148">
        <f t="shared" si="1"/>
        <v>140</v>
      </c>
      <c r="O38" s="129">
        <f t="shared" si="2"/>
        <v>377</v>
      </c>
      <c r="P38" s="149"/>
      <c r="Q38" s="34">
        <f>L38/V5</f>
        <v>9.2741935483870969E-2</v>
      </c>
      <c r="R38" s="34">
        <f>M38/W5</f>
        <v>5.3054662379421219E-2</v>
      </c>
      <c r="S38" s="34">
        <f>N38/X5</f>
        <v>6.1919504643962849E-2</v>
      </c>
      <c r="T38" s="34">
        <f>O38/Y5</f>
        <v>6.7141585040071242E-2</v>
      </c>
      <c r="U38" s="35">
        <f t="shared" si="3"/>
        <v>0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216"/>
      <c r="E39" s="217"/>
      <c r="F39" s="217"/>
      <c r="G39" s="129">
        <f t="shared" si="4"/>
        <v>0</v>
      </c>
      <c r="H39" s="218"/>
      <c r="I39" s="217"/>
      <c r="J39" s="217"/>
      <c r="K39" s="146">
        <f t="shared" si="0"/>
        <v>0</v>
      </c>
      <c r="L39" s="147">
        <f t="shared" si="1"/>
        <v>0</v>
      </c>
      <c r="M39" s="148">
        <f t="shared" si="1"/>
        <v>0</v>
      </c>
      <c r="N39" s="148">
        <f t="shared" si="1"/>
        <v>0</v>
      </c>
      <c r="O39" s="129">
        <f t="shared" si="2"/>
        <v>0</v>
      </c>
      <c r="P39" s="149"/>
      <c r="Q39" s="34">
        <f>L39/V5</f>
        <v>0</v>
      </c>
      <c r="R39" s="34">
        <f>M39/W5</f>
        <v>0</v>
      </c>
      <c r="S39" s="34">
        <f>N39/X5</f>
        <v>0</v>
      </c>
      <c r="T39" s="34">
        <f>O39/Y5</f>
        <v>0</v>
      </c>
      <c r="U39" s="35" t="e">
        <f t="shared" si="3"/>
        <v>#DIV/0!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213">
        <v>109</v>
      </c>
      <c r="E40" s="214">
        <v>172</v>
      </c>
      <c r="F40" s="214">
        <v>191</v>
      </c>
      <c r="G40" s="124">
        <f t="shared" si="4"/>
        <v>472</v>
      </c>
      <c r="H40" s="215">
        <v>123</v>
      </c>
      <c r="I40" s="214">
        <v>264</v>
      </c>
      <c r="J40" s="214">
        <v>393</v>
      </c>
      <c r="K40" s="141">
        <f t="shared" si="0"/>
        <v>780</v>
      </c>
      <c r="L40" s="142">
        <f t="shared" si="1"/>
        <v>232</v>
      </c>
      <c r="M40" s="143">
        <f t="shared" si="1"/>
        <v>436</v>
      </c>
      <c r="N40" s="143">
        <f t="shared" si="1"/>
        <v>584</v>
      </c>
      <c r="O40" s="124">
        <f t="shared" si="2"/>
        <v>1252</v>
      </c>
      <c r="P40" s="144"/>
      <c r="Q40" s="34">
        <f>L40/V5</f>
        <v>0.15591397849462366</v>
      </c>
      <c r="R40" s="34">
        <f>M40/W5</f>
        <v>0.23365487674169347</v>
      </c>
      <c r="S40" s="34">
        <f>N40/X5</f>
        <v>0.25829279080053075</v>
      </c>
      <c r="T40" s="34">
        <f>O40/Y5</f>
        <v>0.22297417631344613</v>
      </c>
      <c r="U40" s="35">
        <f t="shared" si="3"/>
        <v>0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25"/>
      <c r="E41" s="26"/>
      <c r="F41" s="26"/>
      <c r="G41" s="126">
        <f t="shared" si="4"/>
        <v>0</v>
      </c>
      <c r="H41" s="28"/>
      <c r="I41" s="26"/>
      <c r="J41" s="26"/>
      <c r="K41" s="145">
        <f t="shared" si="0"/>
        <v>0</v>
      </c>
      <c r="L41" s="152">
        <f t="shared" si="1"/>
        <v>0</v>
      </c>
      <c r="M41" s="153">
        <f t="shared" si="1"/>
        <v>0</v>
      </c>
      <c r="N41" s="153">
        <f t="shared" si="1"/>
        <v>0</v>
      </c>
      <c r="O41" s="154">
        <f t="shared" si="2"/>
        <v>0</v>
      </c>
      <c r="P41" s="49"/>
      <c r="Q41" s="34">
        <f>L41/V5</f>
        <v>0</v>
      </c>
      <c r="R41" s="34">
        <f>M41/W5</f>
        <v>0</v>
      </c>
      <c r="S41" s="34">
        <f>N41/X5</f>
        <v>0</v>
      </c>
      <c r="T41" s="34">
        <f>O41/Y5</f>
        <v>0</v>
      </c>
      <c r="U41" s="35" t="e">
        <f t="shared" si="3"/>
        <v>#DIV/0!</v>
      </c>
      <c r="V41" s="70"/>
      <c r="W41" s="70"/>
      <c r="X41" s="70"/>
      <c r="Y41" s="70"/>
    </row>
    <row r="42" spans="1:25" s="37" customFormat="1" ht="32.25" thickBot="1" x14ac:dyDescent="0.3">
      <c r="A42" s="38" t="s">
        <v>95</v>
      </c>
      <c r="B42" s="64" t="s">
        <v>96</v>
      </c>
      <c r="C42" s="72" t="s">
        <v>97</v>
      </c>
      <c r="D42" s="213"/>
      <c r="E42" s="214"/>
      <c r="F42" s="214"/>
      <c r="G42" s="124">
        <f t="shared" si="4"/>
        <v>0</v>
      </c>
      <c r="H42" s="215"/>
      <c r="I42" s="214"/>
      <c r="J42" s="214"/>
      <c r="K42" s="141">
        <f t="shared" si="0"/>
        <v>0</v>
      </c>
      <c r="L42" s="142">
        <f t="shared" si="1"/>
        <v>0</v>
      </c>
      <c r="M42" s="143">
        <f t="shared" si="1"/>
        <v>0</v>
      </c>
      <c r="N42" s="143">
        <f t="shared" si="1"/>
        <v>0</v>
      </c>
      <c r="O42" s="124">
        <f t="shared" si="2"/>
        <v>0</v>
      </c>
      <c r="P42" s="144"/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25"/>
      <c r="E43" s="26"/>
      <c r="F43" s="26"/>
      <c r="G43" s="126">
        <f t="shared" si="4"/>
        <v>0</v>
      </c>
      <c r="H43" s="28"/>
      <c r="I43" s="26"/>
      <c r="J43" s="26"/>
      <c r="K43" s="145">
        <f t="shared" si="0"/>
        <v>0</v>
      </c>
      <c r="L43" s="152">
        <f t="shared" si="1"/>
        <v>0</v>
      </c>
      <c r="M43" s="153">
        <f t="shared" si="1"/>
        <v>0</v>
      </c>
      <c r="N43" s="153">
        <f t="shared" si="1"/>
        <v>0</v>
      </c>
      <c r="O43" s="154">
        <f t="shared" si="2"/>
        <v>0</v>
      </c>
      <c r="P43" s="49"/>
      <c r="Q43" s="34">
        <f>L43/V5</f>
        <v>0</v>
      </c>
      <c r="R43" s="34">
        <f>M43/W5</f>
        <v>0</v>
      </c>
      <c r="S43" s="34">
        <f>N43/X5</f>
        <v>0</v>
      </c>
      <c r="T43" s="34">
        <f>O43/Y5</f>
        <v>0</v>
      </c>
      <c r="U43" s="35" t="e">
        <f t="shared" si="3"/>
        <v>#DIV/0!</v>
      </c>
      <c r="V43" s="36"/>
      <c r="W43" s="36"/>
      <c r="X43" s="36"/>
      <c r="Y43" s="36"/>
    </row>
    <row r="44" spans="1:25" s="37" customFormat="1" ht="16.5" thickBot="1" x14ac:dyDescent="0.3">
      <c r="A44" s="50" t="s">
        <v>101</v>
      </c>
      <c r="B44" s="57" t="s">
        <v>102</v>
      </c>
      <c r="C44" s="52" t="s">
        <v>103</v>
      </c>
      <c r="D44" s="216"/>
      <c r="E44" s="217"/>
      <c r="F44" s="217"/>
      <c r="G44" s="129">
        <f t="shared" si="4"/>
        <v>0</v>
      </c>
      <c r="H44" s="218"/>
      <c r="I44" s="217"/>
      <c r="J44" s="217"/>
      <c r="K44" s="146">
        <f t="shared" si="0"/>
        <v>0</v>
      </c>
      <c r="L44" s="147">
        <f t="shared" si="1"/>
        <v>0</v>
      </c>
      <c r="M44" s="148">
        <f t="shared" si="1"/>
        <v>0</v>
      </c>
      <c r="N44" s="148">
        <f t="shared" si="1"/>
        <v>0</v>
      </c>
      <c r="O44" s="129">
        <f t="shared" si="2"/>
        <v>0</v>
      </c>
      <c r="P44" s="149"/>
      <c r="Q44" s="34">
        <f>L44/V5</f>
        <v>0</v>
      </c>
      <c r="R44" s="34">
        <f>M44/W5</f>
        <v>0</v>
      </c>
      <c r="S44" s="34">
        <f>N44/X5</f>
        <v>0</v>
      </c>
      <c r="T44" s="34">
        <f>O44/Y5</f>
        <v>0</v>
      </c>
      <c r="U44" s="35" t="e">
        <f t="shared" si="3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216"/>
      <c r="E45" s="217"/>
      <c r="F45" s="217"/>
      <c r="G45" s="129">
        <f t="shared" si="4"/>
        <v>0</v>
      </c>
      <c r="H45" s="218"/>
      <c r="I45" s="217"/>
      <c r="J45" s="217"/>
      <c r="K45" s="146">
        <f t="shared" si="0"/>
        <v>0</v>
      </c>
      <c r="L45" s="147">
        <f t="shared" si="1"/>
        <v>0</v>
      </c>
      <c r="M45" s="148">
        <f t="shared" si="1"/>
        <v>0</v>
      </c>
      <c r="N45" s="148">
        <f t="shared" si="1"/>
        <v>0</v>
      </c>
      <c r="O45" s="129">
        <f t="shared" si="2"/>
        <v>0</v>
      </c>
      <c r="P45" s="149"/>
      <c r="Q45" s="34">
        <f>L45/V5</f>
        <v>0</v>
      </c>
      <c r="R45" s="34">
        <f>M45/W5</f>
        <v>0</v>
      </c>
      <c r="S45" s="34">
        <f>N45/X5</f>
        <v>0</v>
      </c>
      <c r="T45" s="34">
        <f>O45/Y5</f>
        <v>0</v>
      </c>
      <c r="U45" s="35" t="e">
        <f t="shared" si="3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213"/>
      <c r="E46" s="214"/>
      <c r="F46" s="214"/>
      <c r="G46" s="124">
        <f t="shared" si="4"/>
        <v>0</v>
      </c>
      <c r="H46" s="215"/>
      <c r="I46" s="214"/>
      <c r="J46" s="214"/>
      <c r="K46" s="141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0</v>
      </c>
      <c r="O46" s="124">
        <f t="shared" si="2"/>
        <v>0</v>
      </c>
      <c r="P46" s="144"/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252"/>
      <c r="E47" s="253"/>
      <c r="F47" s="253"/>
      <c r="G47" s="254">
        <f t="shared" si="4"/>
        <v>0</v>
      </c>
      <c r="H47" s="255"/>
      <c r="I47" s="253"/>
      <c r="J47" s="253"/>
      <c r="K47" s="256">
        <f t="shared" si="0"/>
        <v>0</v>
      </c>
      <c r="L47" s="257">
        <f t="shared" si="1"/>
        <v>0</v>
      </c>
      <c r="M47" s="258">
        <f t="shared" si="1"/>
        <v>0</v>
      </c>
      <c r="N47" s="258">
        <f t="shared" si="1"/>
        <v>0</v>
      </c>
      <c r="O47" s="259">
        <f t="shared" si="2"/>
        <v>0</v>
      </c>
      <c r="P47" s="260"/>
      <c r="Q47" s="34">
        <f>L47/V5</f>
        <v>0</v>
      </c>
      <c r="R47" s="34">
        <f>M47/W5</f>
        <v>0</v>
      </c>
      <c r="S47" s="34">
        <f>N47/X5</f>
        <v>0</v>
      </c>
      <c r="T47" s="34">
        <f>O47/Y5</f>
        <v>0</v>
      </c>
      <c r="U47" s="35" t="e">
        <f t="shared" si="3"/>
        <v>#DIV/0!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261"/>
      <c r="E48" s="262"/>
      <c r="F48" s="262"/>
      <c r="G48" s="263">
        <f t="shared" si="4"/>
        <v>0</v>
      </c>
      <c r="H48" s="264"/>
      <c r="I48" s="262"/>
      <c r="J48" s="262"/>
      <c r="K48" s="265">
        <f t="shared" si="0"/>
        <v>0</v>
      </c>
      <c r="L48" s="266">
        <f t="shared" si="1"/>
        <v>0</v>
      </c>
      <c r="M48" s="267">
        <f t="shared" si="1"/>
        <v>0</v>
      </c>
      <c r="N48" s="267">
        <f t="shared" si="1"/>
        <v>0</v>
      </c>
      <c r="O48" s="263">
        <f t="shared" si="2"/>
        <v>0</v>
      </c>
      <c r="P48" s="268"/>
      <c r="Q48" s="34">
        <f>L48/V5</f>
        <v>0</v>
      </c>
      <c r="R48" s="34">
        <f>M48/W5</f>
        <v>0</v>
      </c>
      <c r="S48" s="34">
        <f>N48/X5</f>
        <v>0</v>
      </c>
      <c r="T48" s="34">
        <f>O48/Y5</f>
        <v>0</v>
      </c>
      <c r="U48" s="35" t="e">
        <f t="shared" si="3"/>
        <v>#DIV/0!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261"/>
      <c r="E49" s="262"/>
      <c r="F49" s="262"/>
      <c r="G49" s="263">
        <f t="shared" si="4"/>
        <v>0</v>
      </c>
      <c r="H49" s="264"/>
      <c r="I49" s="262"/>
      <c r="J49" s="262"/>
      <c r="K49" s="265">
        <f t="shared" si="0"/>
        <v>0</v>
      </c>
      <c r="L49" s="266">
        <f t="shared" si="1"/>
        <v>0</v>
      </c>
      <c r="M49" s="267">
        <f t="shared" si="1"/>
        <v>0</v>
      </c>
      <c r="N49" s="267">
        <f t="shared" si="1"/>
        <v>0</v>
      </c>
      <c r="O49" s="263">
        <f t="shared" si="2"/>
        <v>0</v>
      </c>
      <c r="P49" s="268"/>
      <c r="Q49" s="34">
        <f>L49/V5</f>
        <v>0</v>
      </c>
      <c r="R49" s="34">
        <f>M49/W5</f>
        <v>0</v>
      </c>
      <c r="S49" s="34">
        <f>N49/X5</f>
        <v>0</v>
      </c>
      <c r="T49" s="34">
        <f>O49/Y5</f>
        <v>0</v>
      </c>
      <c r="U49" s="35" t="e">
        <f t="shared" si="3"/>
        <v>#DIV/0!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261"/>
      <c r="E50" s="262"/>
      <c r="F50" s="262"/>
      <c r="G50" s="263">
        <f t="shared" si="4"/>
        <v>0</v>
      </c>
      <c r="H50" s="264"/>
      <c r="I50" s="262"/>
      <c r="J50" s="262"/>
      <c r="K50" s="265">
        <f t="shared" si="0"/>
        <v>0</v>
      </c>
      <c r="L50" s="266">
        <f t="shared" si="1"/>
        <v>0</v>
      </c>
      <c r="M50" s="267">
        <f t="shared" si="1"/>
        <v>0</v>
      </c>
      <c r="N50" s="267">
        <f t="shared" si="1"/>
        <v>0</v>
      </c>
      <c r="O50" s="263">
        <f t="shared" si="2"/>
        <v>0</v>
      </c>
      <c r="P50" s="268"/>
      <c r="Q50" s="34">
        <f>L50/V5</f>
        <v>0</v>
      </c>
      <c r="R50" s="34">
        <f>M50/W5</f>
        <v>0</v>
      </c>
      <c r="S50" s="34">
        <f>N50/X5</f>
        <v>0</v>
      </c>
      <c r="T50" s="34">
        <f>O50/Y5</f>
        <v>0</v>
      </c>
      <c r="U50" s="35" t="e">
        <f t="shared" si="3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261"/>
      <c r="E51" s="262"/>
      <c r="F51" s="262"/>
      <c r="G51" s="263">
        <f t="shared" si="4"/>
        <v>0</v>
      </c>
      <c r="H51" s="264"/>
      <c r="I51" s="262"/>
      <c r="J51" s="262"/>
      <c r="K51" s="265">
        <f t="shared" si="0"/>
        <v>0</v>
      </c>
      <c r="L51" s="266">
        <f t="shared" si="1"/>
        <v>0</v>
      </c>
      <c r="M51" s="267">
        <f t="shared" si="1"/>
        <v>0</v>
      </c>
      <c r="N51" s="267">
        <f t="shared" si="1"/>
        <v>0</v>
      </c>
      <c r="O51" s="263">
        <f t="shared" si="2"/>
        <v>0</v>
      </c>
      <c r="P51" s="268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261"/>
      <c r="E52" s="262"/>
      <c r="F52" s="262"/>
      <c r="G52" s="263">
        <f t="shared" si="4"/>
        <v>0</v>
      </c>
      <c r="H52" s="264"/>
      <c r="I52" s="262"/>
      <c r="J52" s="262"/>
      <c r="K52" s="265">
        <f t="shared" si="0"/>
        <v>0</v>
      </c>
      <c r="L52" s="266">
        <f t="shared" si="1"/>
        <v>0</v>
      </c>
      <c r="M52" s="267">
        <f t="shared" si="1"/>
        <v>0</v>
      </c>
      <c r="N52" s="267">
        <f t="shared" si="1"/>
        <v>0</v>
      </c>
      <c r="O52" s="263">
        <f t="shared" si="2"/>
        <v>0</v>
      </c>
      <c r="P52" s="268"/>
      <c r="Q52" s="34">
        <f>L52/V5</f>
        <v>0</v>
      </c>
      <c r="R52" s="34">
        <f>M52/W5</f>
        <v>0</v>
      </c>
      <c r="S52" s="34">
        <f>N52/X5</f>
        <v>0</v>
      </c>
      <c r="T52" s="34">
        <f>O52/Y5</f>
        <v>0</v>
      </c>
      <c r="U52" s="35" t="e">
        <f t="shared" si="3"/>
        <v>#DIV/0!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261"/>
      <c r="E53" s="262"/>
      <c r="F53" s="262"/>
      <c r="G53" s="263">
        <f t="shared" si="4"/>
        <v>0</v>
      </c>
      <c r="H53" s="264"/>
      <c r="I53" s="262"/>
      <c r="J53" s="262"/>
      <c r="K53" s="265">
        <f t="shared" si="0"/>
        <v>0</v>
      </c>
      <c r="L53" s="266">
        <f t="shared" si="1"/>
        <v>0</v>
      </c>
      <c r="M53" s="267">
        <f t="shared" si="1"/>
        <v>0</v>
      </c>
      <c r="N53" s="267">
        <f t="shared" si="1"/>
        <v>0</v>
      </c>
      <c r="O53" s="263">
        <f t="shared" si="2"/>
        <v>0</v>
      </c>
      <c r="P53" s="268"/>
      <c r="Q53" s="34">
        <f>L53/V5</f>
        <v>0</v>
      </c>
      <c r="R53" s="34">
        <f>M53/W5</f>
        <v>0</v>
      </c>
      <c r="S53" s="34">
        <f>N53/X5</f>
        <v>0</v>
      </c>
      <c r="T53" s="34">
        <f>O53/Y5</f>
        <v>0</v>
      </c>
      <c r="U53" s="35" t="e">
        <f t="shared" si="3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261"/>
      <c r="E54" s="262"/>
      <c r="F54" s="262"/>
      <c r="G54" s="263">
        <f t="shared" si="4"/>
        <v>0</v>
      </c>
      <c r="H54" s="264"/>
      <c r="I54" s="262"/>
      <c r="J54" s="262"/>
      <c r="K54" s="265">
        <f t="shared" si="0"/>
        <v>0</v>
      </c>
      <c r="L54" s="266">
        <f t="shared" si="1"/>
        <v>0</v>
      </c>
      <c r="M54" s="267">
        <f t="shared" si="1"/>
        <v>0</v>
      </c>
      <c r="N54" s="267">
        <f t="shared" si="1"/>
        <v>0</v>
      </c>
      <c r="O54" s="263">
        <f t="shared" si="2"/>
        <v>0</v>
      </c>
      <c r="P54" s="268"/>
      <c r="Q54" s="34">
        <f>L54/V5</f>
        <v>0</v>
      </c>
      <c r="R54" s="34">
        <f>M54/W5</f>
        <v>0</v>
      </c>
      <c r="S54" s="34">
        <f>N54/X5</f>
        <v>0</v>
      </c>
      <c r="T54" s="34">
        <f>O54/Y5</f>
        <v>0</v>
      </c>
      <c r="U54" s="35" t="e">
        <f t="shared" si="3"/>
        <v>#DIV/0!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261"/>
      <c r="E55" s="262"/>
      <c r="F55" s="262"/>
      <c r="G55" s="263">
        <f t="shared" si="4"/>
        <v>0</v>
      </c>
      <c r="H55" s="264"/>
      <c r="I55" s="262"/>
      <c r="J55" s="262"/>
      <c r="K55" s="265">
        <f t="shared" si="0"/>
        <v>0</v>
      </c>
      <c r="L55" s="266">
        <f t="shared" si="1"/>
        <v>0</v>
      </c>
      <c r="M55" s="267">
        <f t="shared" si="1"/>
        <v>0</v>
      </c>
      <c r="N55" s="267">
        <f t="shared" si="1"/>
        <v>0</v>
      </c>
      <c r="O55" s="263">
        <f t="shared" si="2"/>
        <v>0</v>
      </c>
      <c r="P55" s="268"/>
      <c r="Q55" s="34">
        <f>L55/V5</f>
        <v>0</v>
      </c>
      <c r="R55" s="34">
        <f>M55/W5</f>
        <v>0</v>
      </c>
      <c r="S55" s="34">
        <f>N55/X5</f>
        <v>0</v>
      </c>
      <c r="T55" s="34">
        <f>O55/Y5</f>
        <v>0</v>
      </c>
      <c r="U55" s="35" t="e">
        <f t="shared" si="3"/>
        <v>#DIV/0!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216"/>
      <c r="E56" s="217"/>
      <c r="F56" s="217"/>
      <c r="G56" s="129">
        <f t="shared" si="4"/>
        <v>0</v>
      </c>
      <c r="H56" s="218"/>
      <c r="I56" s="217"/>
      <c r="J56" s="217"/>
      <c r="K56" s="146">
        <f t="shared" si="0"/>
        <v>0</v>
      </c>
      <c r="L56" s="147">
        <f t="shared" si="1"/>
        <v>0</v>
      </c>
      <c r="M56" s="148">
        <f t="shared" si="1"/>
        <v>0</v>
      </c>
      <c r="N56" s="148">
        <f t="shared" si="1"/>
        <v>0</v>
      </c>
      <c r="O56" s="129">
        <f t="shared" si="2"/>
        <v>0</v>
      </c>
      <c r="P56" s="149"/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216"/>
      <c r="E57" s="217"/>
      <c r="F57" s="217"/>
      <c r="G57" s="129">
        <f t="shared" si="4"/>
        <v>0</v>
      </c>
      <c r="H57" s="218"/>
      <c r="I57" s="217"/>
      <c r="J57" s="217"/>
      <c r="K57" s="146">
        <f t="shared" si="0"/>
        <v>0</v>
      </c>
      <c r="L57" s="147">
        <f t="shared" si="1"/>
        <v>0</v>
      </c>
      <c r="M57" s="148">
        <f t="shared" si="1"/>
        <v>0</v>
      </c>
      <c r="N57" s="148">
        <f t="shared" si="1"/>
        <v>0</v>
      </c>
      <c r="O57" s="129">
        <f t="shared" si="2"/>
        <v>0</v>
      </c>
      <c r="P57" s="149"/>
      <c r="Q57" s="34">
        <f>L57/V5</f>
        <v>0</v>
      </c>
      <c r="R57" s="34">
        <f>M57/W5</f>
        <v>0</v>
      </c>
      <c r="S57" s="34">
        <f>N57/X5</f>
        <v>0</v>
      </c>
      <c r="T57" s="34">
        <f>O57/Y5</f>
        <v>0</v>
      </c>
      <c r="U57" s="35" t="e">
        <f t="shared" si="3"/>
        <v>#DIV/0!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216"/>
      <c r="E58" s="217"/>
      <c r="F58" s="217"/>
      <c r="G58" s="129">
        <f t="shared" si="4"/>
        <v>0</v>
      </c>
      <c r="H58" s="218"/>
      <c r="I58" s="217"/>
      <c r="J58" s="217"/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/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213"/>
      <c r="E59" s="214"/>
      <c r="F59" s="214"/>
      <c r="G59" s="124">
        <f t="shared" si="4"/>
        <v>0</v>
      </c>
      <c r="H59" s="215"/>
      <c r="I59" s="214"/>
      <c r="J59" s="214"/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/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25">
        <v>1</v>
      </c>
      <c r="E60" s="26">
        <v>9</v>
      </c>
      <c r="F60" s="26">
        <v>5</v>
      </c>
      <c r="G60" s="126">
        <f t="shared" si="4"/>
        <v>15</v>
      </c>
      <c r="H60" s="28">
        <v>1</v>
      </c>
      <c r="I60" s="26">
        <v>8</v>
      </c>
      <c r="J60" s="26"/>
      <c r="K60" s="145">
        <f t="shared" si="0"/>
        <v>9</v>
      </c>
      <c r="L60" s="152">
        <f t="shared" si="1"/>
        <v>2</v>
      </c>
      <c r="M60" s="153">
        <f t="shared" si="1"/>
        <v>17</v>
      </c>
      <c r="N60" s="153">
        <f t="shared" si="1"/>
        <v>5</v>
      </c>
      <c r="O60" s="154">
        <f t="shared" si="2"/>
        <v>24</v>
      </c>
      <c r="P60" s="49"/>
      <c r="Q60" s="34">
        <f>L60/V5</f>
        <v>1.3440860215053765E-3</v>
      </c>
      <c r="R60" s="34">
        <f>M60/W5</f>
        <v>9.1103965702036445E-3</v>
      </c>
      <c r="S60" s="34">
        <f>N60/X5</f>
        <v>2.2114108801415304E-3</v>
      </c>
      <c r="T60" s="34">
        <f>O60/Y5</f>
        <v>4.2742653606411395E-3</v>
      </c>
      <c r="U60" s="35">
        <f t="shared" si="3"/>
        <v>0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216"/>
      <c r="E61" s="217"/>
      <c r="F61" s="217"/>
      <c r="G61" s="129">
        <f t="shared" si="4"/>
        <v>0</v>
      </c>
      <c r="H61" s="218"/>
      <c r="I61" s="217"/>
      <c r="J61" s="217"/>
      <c r="K61" s="146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216"/>
      <c r="E62" s="217"/>
      <c r="F62" s="217"/>
      <c r="G62" s="129">
        <f t="shared" si="4"/>
        <v>0</v>
      </c>
      <c r="H62" s="218"/>
      <c r="I62" s="217"/>
      <c r="J62" s="217"/>
      <c r="K62" s="146">
        <f t="shared" si="0"/>
        <v>0</v>
      </c>
      <c r="L62" s="147">
        <f t="shared" si="1"/>
        <v>0</v>
      </c>
      <c r="M62" s="148">
        <f t="shared" si="1"/>
        <v>0</v>
      </c>
      <c r="N62" s="148">
        <f t="shared" si="1"/>
        <v>0</v>
      </c>
      <c r="O62" s="129">
        <f t="shared" si="2"/>
        <v>0</v>
      </c>
      <c r="P62" s="149"/>
      <c r="Q62" s="34">
        <f>L62/V5</f>
        <v>0</v>
      </c>
      <c r="R62" s="34">
        <f>M62/W5</f>
        <v>0</v>
      </c>
      <c r="S62" s="34">
        <f>N62/X5</f>
        <v>0</v>
      </c>
      <c r="T62" s="34">
        <f>O62/Y5</f>
        <v>0</v>
      </c>
      <c r="U62" s="35" t="e">
        <f t="shared" si="3"/>
        <v>#DIV/0!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213">
        <v>1</v>
      </c>
      <c r="E63" s="214">
        <v>9</v>
      </c>
      <c r="F63" s="214">
        <v>5</v>
      </c>
      <c r="G63" s="124">
        <f t="shared" si="4"/>
        <v>15</v>
      </c>
      <c r="H63" s="215">
        <v>1</v>
      </c>
      <c r="I63" s="214">
        <v>8</v>
      </c>
      <c r="J63" s="214"/>
      <c r="K63" s="141">
        <f t="shared" si="0"/>
        <v>9</v>
      </c>
      <c r="L63" s="142">
        <f t="shared" si="1"/>
        <v>2</v>
      </c>
      <c r="M63" s="143">
        <f t="shared" si="1"/>
        <v>17</v>
      </c>
      <c r="N63" s="143">
        <f t="shared" si="1"/>
        <v>5</v>
      </c>
      <c r="O63" s="124">
        <f t="shared" si="2"/>
        <v>24</v>
      </c>
      <c r="P63" s="144"/>
      <c r="Q63" s="34">
        <f>L63/V5</f>
        <v>1.3440860215053765E-3</v>
      </c>
      <c r="R63" s="34">
        <f>M63/W5</f>
        <v>9.1103965702036445E-3</v>
      </c>
      <c r="S63" s="34">
        <f>N63/X5</f>
        <v>2.2114108801415304E-3</v>
      </c>
      <c r="T63" s="34">
        <f>O63/Y5</f>
        <v>4.2742653606411395E-3</v>
      </c>
      <c r="U63" s="35">
        <f t="shared" si="3"/>
        <v>0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25"/>
      <c r="E64" s="26"/>
      <c r="F64" s="26"/>
      <c r="G64" s="126">
        <f t="shared" si="4"/>
        <v>0</v>
      </c>
      <c r="H64" s="28"/>
      <c r="I64" s="26"/>
      <c r="J64" s="26"/>
      <c r="K64" s="145">
        <f t="shared" si="0"/>
        <v>0</v>
      </c>
      <c r="L64" s="152">
        <f t="shared" si="1"/>
        <v>0</v>
      </c>
      <c r="M64" s="153">
        <f t="shared" si="1"/>
        <v>0</v>
      </c>
      <c r="N64" s="153">
        <f t="shared" si="1"/>
        <v>0</v>
      </c>
      <c r="O64" s="154">
        <f t="shared" si="2"/>
        <v>0</v>
      </c>
      <c r="P64" s="49"/>
      <c r="Q64" s="34">
        <f>L64/V5</f>
        <v>0</v>
      </c>
      <c r="R64" s="34">
        <f>M64/W5</f>
        <v>0</v>
      </c>
      <c r="S64" s="34">
        <f>N64/X5</f>
        <v>0</v>
      </c>
      <c r="T64" s="34">
        <f>O64/Y5</f>
        <v>0</v>
      </c>
      <c r="U64" s="35" t="e">
        <f t="shared" si="3"/>
        <v>#DIV/0!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216"/>
      <c r="E65" s="217"/>
      <c r="F65" s="217"/>
      <c r="G65" s="129">
        <f t="shared" si="4"/>
        <v>0</v>
      </c>
      <c r="H65" s="218"/>
      <c r="I65" s="217"/>
      <c r="J65" s="217"/>
      <c r="K65" s="146">
        <f t="shared" si="0"/>
        <v>0</v>
      </c>
      <c r="L65" s="147">
        <f t="shared" si="1"/>
        <v>0</v>
      </c>
      <c r="M65" s="148">
        <f t="shared" si="1"/>
        <v>0</v>
      </c>
      <c r="N65" s="148">
        <f t="shared" si="1"/>
        <v>0</v>
      </c>
      <c r="O65" s="129">
        <f t="shared" si="2"/>
        <v>0</v>
      </c>
      <c r="P65" s="149"/>
      <c r="Q65" s="34">
        <f>L65/V5</f>
        <v>0</v>
      </c>
      <c r="R65" s="34">
        <f>M65/W5</f>
        <v>0</v>
      </c>
      <c r="S65" s="34">
        <f>N65/X5</f>
        <v>0</v>
      </c>
      <c r="T65" s="34">
        <f>O65/Y5</f>
        <v>0</v>
      </c>
      <c r="U65" s="35" t="e">
        <f t="shared" si="3"/>
        <v>#DIV/0!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216"/>
      <c r="E66" s="217"/>
      <c r="F66" s="217"/>
      <c r="G66" s="129">
        <f t="shared" si="4"/>
        <v>0</v>
      </c>
      <c r="H66" s="218"/>
      <c r="I66" s="217"/>
      <c r="J66" s="217"/>
      <c r="K66" s="146">
        <f t="shared" si="0"/>
        <v>0</v>
      </c>
      <c r="L66" s="147">
        <f t="shared" si="1"/>
        <v>0</v>
      </c>
      <c r="M66" s="148">
        <f t="shared" si="1"/>
        <v>0</v>
      </c>
      <c r="N66" s="148">
        <f t="shared" si="1"/>
        <v>0</v>
      </c>
      <c r="O66" s="129">
        <f t="shared" si="2"/>
        <v>0</v>
      </c>
      <c r="P66" s="149"/>
      <c r="Q66" s="34">
        <f>L66/V5</f>
        <v>0</v>
      </c>
      <c r="R66" s="34">
        <f>M66/W5</f>
        <v>0</v>
      </c>
      <c r="S66" s="34">
        <f>N66/X5</f>
        <v>0</v>
      </c>
      <c r="T66" s="34">
        <f>O66/Y5</f>
        <v>0</v>
      </c>
      <c r="U66" s="35" t="e">
        <f t="shared" si="3"/>
        <v>#DIV/0!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216"/>
      <c r="E67" s="217"/>
      <c r="F67" s="217"/>
      <c r="G67" s="129">
        <f t="shared" si="4"/>
        <v>0</v>
      </c>
      <c r="H67" s="218"/>
      <c r="I67" s="217"/>
      <c r="J67" s="217"/>
      <c r="K67" s="146">
        <f t="shared" si="0"/>
        <v>0</v>
      </c>
      <c r="L67" s="147">
        <f t="shared" si="1"/>
        <v>0</v>
      </c>
      <c r="M67" s="148">
        <f t="shared" si="1"/>
        <v>0</v>
      </c>
      <c r="N67" s="148">
        <f t="shared" si="1"/>
        <v>0</v>
      </c>
      <c r="O67" s="129">
        <f t="shared" si="2"/>
        <v>0</v>
      </c>
      <c r="P67" s="149"/>
      <c r="Q67" s="34">
        <f>L67/V5</f>
        <v>0</v>
      </c>
      <c r="R67" s="34">
        <f>M67/W5</f>
        <v>0</v>
      </c>
      <c r="S67" s="34">
        <f>N67/X5</f>
        <v>0</v>
      </c>
      <c r="T67" s="34">
        <f>O67/Y5</f>
        <v>0</v>
      </c>
      <c r="U67" s="35" t="e">
        <f t="shared" si="3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213"/>
      <c r="E68" s="214"/>
      <c r="F68" s="214"/>
      <c r="G68" s="124">
        <f t="shared" si="4"/>
        <v>0</v>
      </c>
      <c r="H68" s="215"/>
      <c r="I68" s="214"/>
      <c r="J68" s="214"/>
      <c r="K68" s="141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/>
      <c r="Q68" s="34">
        <f>L68/V5</f>
        <v>0</v>
      </c>
      <c r="R68" s="34">
        <f>M68/W5</f>
        <v>0</v>
      </c>
      <c r="S68" s="34">
        <f>N68/X5</f>
        <v>0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25"/>
      <c r="E69" s="26"/>
      <c r="F69" s="26"/>
      <c r="G69" s="126">
        <f t="shared" si="4"/>
        <v>0</v>
      </c>
      <c r="H69" s="28"/>
      <c r="I69" s="26"/>
      <c r="J69" s="26"/>
      <c r="K69" s="145">
        <f t="shared" si="0"/>
        <v>0</v>
      </c>
      <c r="L69" s="139">
        <f t="shared" si="1"/>
        <v>0</v>
      </c>
      <c r="M69" s="140">
        <f t="shared" si="1"/>
        <v>0</v>
      </c>
      <c r="N69" s="140">
        <f t="shared" si="1"/>
        <v>0</v>
      </c>
      <c r="O69" s="126">
        <f t="shared" si="2"/>
        <v>0</v>
      </c>
      <c r="P69" s="49"/>
      <c r="Q69" s="34">
        <f>L69/V5</f>
        <v>0</v>
      </c>
      <c r="R69" s="34">
        <f>M69/W5</f>
        <v>0</v>
      </c>
      <c r="S69" s="34">
        <f>N69/X5</f>
        <v>0</v>
      </c>
      <c r="T69" s="34">
        <f>O69/Y5</f>
        <v>0</v>
      </c>
      <c r="U69" s="35" t="e">
        <f t="shared" si="3"/>
        <v>#DIV/0!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216"/>
      <c r="E70" s="217"/>
      <c r="F70" s="217"/>
      <c r="G70" s="129">
        <f t="shared" si="4"/>
        <v>0</v>
      </c>
      <c r="H70" s="218"/>
      <c r="I70" s="217"/>
      <c r="J70" s="217"/>
      <c r="K70" s="146">
        <f t="shared" si="0"/>
        <v>0</v>
      </c>
      <c r="L70" s="147">
        <f t="shared" ref="L70:N73" si="5">D70+H70</f>
        <v>0</v>
      </c>
      <c r="M70" s="148">
        <f t="shared" si="5"/>
        <v>0</v>
      </c>
      <c r="N70" s="148">
        <f t="shared" si="5"/>
        <v>0</v>
      </c>
      <c r="O70" s="129">
        <f t="shared" si="2"/>
        <v>0</v>
      </c>
      <c r="P70" s="149"/>
      <c r="Q70" s="34">
        <f>L70/V5</f>
        <v>0</v>
      </c>
      <c r="R70" s="34">
        <f>M70/W5</f>
        <v>0</v>
      </c>
      <c r="S70" s="34">
        <f>N70/X5</f>
        <v>0</v>
      </c>
      <c r="T70" s="34">
        <f>O70/Y5</f>
        <v>0</v>
      </c>
      <c r="U70" s="35" t="e">
        <f t="shared" si="3"/>
        <v>#DIV/0!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216"/>
      <c r="E71" s="217"/>
      <c r="F71" s="217"/>
      <c r="G71" s="129">
        <f t="shared" si="4"/>
        <v>0</v>
      </c>
      <c r="H71" s="218"/>
      <c r="I71" s="217"/>
      <c r="J71" s="217"/>
      <c r="K71" s="146">
        <f t="shared" si="0"/>
        <v>0</v>
      </c>
      <c r="L71" s="147">
        <f t="shared" si="5"/>
        <v>0</v>
      </c>
      <c r="M71" s="148">
        <f t="shared" si="5"/>
        <v>0</v>
      </c>
      <c r="N71" s="148">
        <f t="shared" si="5"/>
        <v>0</v>
      </c>
      <c r="O71" s="129">
        <f t="shared" si="2"/>
        <v>0</v>
      </c>
      <c r="P71" s="149"/>
      <c r="Q71" s="34">
        <f>L71/V5</f>
        <v>0</v>
      </c>
      <c r="R71" s="34">
        <f>M71/W5</f>
        <v>0</v>
      </c>
      <c r="S71" s="34">
        <f>N71/X5</f>
        <v>0</v>
      </c>
      <c r="T71" s="34">
        <f>O71/Y5</f>
        <v>0</v>
      </c>
      <c r="U71" s="35" t="e">
        <f t="shared" si="3"/>
        <v>#DIV/0!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31"/>
      <c r="E72" s="132"/>
      <c r="F72" s="132"/>
      <c r="G72" s="133">
        <f t="shared" si="4"/>
        <v>0</v>
      </c>
      <c r="H72" s="134"/>
      <c r="I72" s="132"/>
      <c r="J72" s="132"/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/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35"/>
      <c r="E73" s="136"/>
      <c r="F73" s="136"/>
      <c r="G73" s="119">
        <f>D73+E73+F73</f>
        <v>0</v>
      </c>
      <c r="H73" s="135"/>
      <c r="I73" s="136"/>
      <c r="J73" s="137"/>
      <c r="K73" s="119">
        <f>H73+I73+J73</f>
        <v>0</v>
      </c>
      <c r="L73" s="159">
        <f t="shared" si="5"/>
        <v>0</v>
      </c>
      <c r="M73" s="118">
        <f t="shared" si="5"/>
        <v>0</v>
      </c>
      <c r="N73" s="118">
        <f t="shared" si="5"/>
        <v>0</v>
      </c>
      <c r="O73" s="119">
        <f>L73+M73+N73</f>
        <v>0</v>
      </c>
      <c r="P73" s="160"/>
      <c r="Q73" s="34">
        <f>L73/V5</f>
        <v>0</v>
      </c>
      <c r="R73" s="34">
        <f>M73/W5</f>
        <v>0</v>
      </c>
      <c r="S73" s="34">
        <f>N73/X5</f>
        <v>0</v>
      </c>
      <c r="T73" s="34">
        <f>O73/Y5</f>
        <v>0</v>
      </c>
      <c r="U73" s="35" t="e">
        <f>P73/O73</f>
        <v>#DIV/0!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164</v>
      </c>
      <c r="E74" s="112">
        <f t="shared" si="6"/>
        <v>232</v>
      </c>
      <c r="F74" s="112">
        <f t="shared" si="6"/>
        <v>242</v>
      </c>
      <c r="G74" s="113">
        <f t="shared" si="6"/>
        <v>638</v>
      </c>
      <c r="H74" s="114">
        <f t="shared" si="6"/>
        <v>208</v>
      </c>
      <c r="I74" s="115">
        <f t="shared" si="6"/>
        <v>320</v>
      </c>
      <c r="J74" s="115">
        <f t="shared" si="6"/>
        <v>487</v>
      </c>
      <c r="K74" s="116">
        <f t="shared" si="6"/>
        <v>1015</v>
      </c>
      <c r="L74" s="117">
        <f t="shared" si="6"/>
        <v>372</v>
      </c>
      <c r="M74" s="118">
        <f t="shared" si="6"/>
        <v>552</v>
      </c>
      <c r="N74" s="118">
        <f t="shared" si="6"/>
        <v>729</v>
      </c>
      <c r="O74" s="119">
        <f t="shared" si="6"/>
        <v>1653</v>
      </c>
      <c r="P74" s="120">
        <f t="shared" si="6"/>
        <v>0</v>
      </c>
      <c r="Q74" s="34">
        <f>L74/V5</f>
        <v>0.25</v>
      </c>
      <c r="R74" s="34">
        <f>M74/W5</f>
        <v>0.29581993569131831</v>
      </c>
      <c r="S74" s="34">
        <f>N74/X5</f>
        <v>0.32242370632463513</v>
      </c>
      <c r="T74" s="34">
        <f>O74/Y5</f>
        <v>0.29439002671415848</v>
      </c>
      <c r="U74" s="35">
        <f>P74/O74</f>
        <v>0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P7:P73 D7:F73 H7:J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:Y153"/>
  <sheetViews>
    <sheetView topLeftCell="A43" zoomScaleNormal="100" workbookViewId="0">
      <selection activeCell="D7" sqref="D7:P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[1]ГП3!$E$7</f>
        <v>416</v>
      </c>
      <c r="W5" s="6">
        <f>[1]ГП3!$E$8</f>
        <v>545</v>
      </c>
      <c r="X5" s="6">
        <f>[1]ГП3!$E$9</f>
        <v>274</v>
      </c>
      <c r="Y5" s="6">
        <f>SUM(V5:X5)</f>
        <v>1235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/>
      <c r="E7" s="26"/>
      <c r="F7" s="26"/>
      <c r="G7" s="121">
        <f>D7+E7+F7</f>
        <v>0</v>
      </c>
      <c r="H7" s="28"/>
      <c r="I7" s="26"/>
      <c r="J7" s="26"/>
      <c r="K7" s="138">
        <f>H7+I7+J7</f>
        <v>0</v>
      </c>
      <c r="L7" s="139">
        <f>D7+H7</f>
        <v>0</v>
      </c>
      <c r="M7" s="140">
        <f>E7+I7</f>
        <v>0</v>
      </c>
      <c r="N7" s="140">
        <f>F7+J7</f>
        <v>0</v>
      </c>
      <c r="O7" s="126">
        <f>L7+M7+N7</f>
        <v>0</v>
      </c>
      <c r="P7" s="33"/>
      <c r="Q7" s="34">
        <f>L7/V5</f>
        <v>0</v>
      </c>
      <c r="R7" s="34">
        <f>M7/W5</f>
        <v>0</v>
      </c>
      <c r="S7" s="34">
        <f>N7/X5</f>
        <v>0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122"/>
      <c r="E8" s="123"/>
      <c r="F8" s="123"/>
      <c r="G8" s="124">
        <f>D8+E8+F8</f>
        <v>0</v>
      </c>
      <c r="H8" s="125"/>
      <c r="I8" s="123"/>
      <c r="J8" s="123"/>
      <c r="K8" s="141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25"/>
      <c r="E9" s="26"/>
      <c r="F9" s="26"/>
      <c r="G9" s="126">
        <f t="shared" ref="G9:G72" si="4">D9+E9+F9</f>
        <v>0</v>
      </c>
      <c r="H9" s="28"/>
      <c r="I9" s="26"/>
      <c r="J9" s="26"/>
      <c r="K9" s="145">
        <f t="shared" si="0"/>
        <v>0</v>
      </c>
      <c r="L9" s="139">
        <f t="shared" si="1"/>
        <v>0</v>
      </c>
      <c r="M9" s="140">
        <f t="shared" si="1"/>
        <v>0</v>
      </c>
      <c r="N9" s="140">
        <f t="shared" si="1"/>
        <v>0</v>
      </c>
      <c r="O9" s="126">
        <f t="shared" si="2"/>
        <v>0</v>
      </c>
      <c r="P9" s="49"/>
      <c r="Q9" s="34">
        <f>L9/V5</f>
        <v>0</v>
      </c>
      <c r="R9" s="34">
        <f>M9/W5</f>
        <v>0</v>
      </c>
      <c r="S9" s="34">
        <f>N9/X5</f>
        <v>0</v>
      </c>
      <c r="T9" s="34">
        <f>O9/Y5</f>
        <v>0</v>
      </c>
      <c r="U9" s="35" t="e">
        <f t="shared" si="3"/>
        <v>#DIV/0!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127"/>
      <c r="E10" s="128"/>
      <c r="F10" s="128"/>
      <c r="G10" s="129">
        <f t="shared" si="4"/>
        <v>0</v>
      </c>
      <c r="H10" s="130"/>
      <c r="I10" s="128"/>
      <c r="J10" s="128"/>
      <c r="K10" s="146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127"/>
      <c r="E11" s="128"/>
      <c r="F11" s="128"/>
      <c r="G11" s="129">
        <f t="shared" si="4"/>
        <v>0</v>
      </c>
      <c r="H11" s="130"/>
      <c r="I11" s="128"/>
      <c r="J11" s="128"/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127"/>
      <c r="E12" s="128"/>
      <c r="F12" s="128"/>
      <c r="G12" s="129">
        <f t="shared" si="4"/>
        <v>0</v>
      </c>
      <c r="H12" s="130"/>
      <c r="I12" s="128"/>
      <c r="J12" s="128"/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127"/>
      <c r="E13" s="128"/>
      <c r="F13" s="128"/>
      <c r="G13" s="129">
        <f t="shared" si="4"/>
        <v>0</v>
      </c>
      <c r="H13" s="130"/>
      <c r="I13" s="128"/>
      <c r="J13" s="128"/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127"/>
      <c r="E14" s="128"/>
      <c r="F14" s="128"/>
      <c r="G14" s="129">
        <f t="shared" si="4"/>
        <v>0</v>
      </c>
      <c r="H14" s="130"/>
      <c r="I14" s="128"/>
      <c r="J14" s="128"/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127"/>
      <c r="E15" s="128"/>
      <c r="F15" s="128"/>
      <c r="G15" s="129">
        <f t="shared" si="4"/>
        <v>0</v>
      </c>
      <c r="H15" s="130"/>
      <c r="I15" s="128"/>
      <c r="J15" s="128"/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127"/>
      <c r="E16" s="128"/>
      <c r="F16" s="128"/>
      <c r="G16" s="129">
        <f t="shared" si="4"/>
        <v>0</v>
      </c>
      <c r="H16" s="130"/>
      <c r="I16" s="128"/>
      <c r="J16" s="128"/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127"/>
      <c r="E17" s="128"/>
      <c r="F17" s="128"/>
      <c r="G17" s="129">
        <f t="shared" si="4"/>
        <v>0</v>
      </c>
      <c r="H17" s="130"/>
      <c r="I17" s="128"/>
      <c r="J17" s="128"/>
      <c r="K17" s="146">
        <f t="shared" si="0"/>
        <v>0</v>
      </c>
      <c r="L17" s="147">
        <f t="shared" si="1"/>
        <v>0</v>
      </c>
      <c r="M17" s="148">
        <f t="shared" si="1"/>
        <v>0</v>
      </c>
      <c r="N17" s="148">
        <f t="shared" si="1"/>
        <v>0</v>
      </c>
      <c r="O17" s="129">
        <f t="shared" si="2"/>
        <v>0</v>
      </c>
      <c r="P17" s="149"/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3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127"/>
      <c r="E18" s="128"/>
      <c r="F18" s="128"/>
      <c r="G18" s="129">
        <f t="shared" si="4"/>
        <v>0</v>
      </c>
      <c r="H18" s="130"/>
      <c r="I18" s="128"/>
      <c r="J18" s="128"/>
      <c r="K18" s="146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127"/>
      <c r="E19" s="128"/>
      <c r="F19" s="128"/>
      <c r="G19" s="129">
        <f t="shared" si="4"/>
        <v>0</v>
      </c>
      <c r="H19" s="130"/>
      <c r="I19" s="128"/>
      <c r="J19" s="128"/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127"/>
      <c r="E20" s="128"/>
      <c r="F20" s="128"/>
      <c r="G20" s="129">
        <f t="shared" si="4"/>
        <v>0</v>
      </c>
      <c r="H20" s="130"/>
      <c r="I20" s="128"/>
      <c r="J20" s="128"/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127"/>
      <c r="E21" s="128"/>
      <c r="F21" s="128"/>
      <c r="G21" s="129">
        <f t="shared" si="4"/>
        <v>0</v>
      </c>
      <c r="H21" s="130"/>
      <c r="I21" s="128"/>
      <c r="J21" s="128"/>
      <c r="K21" s="146">
        <f t="shared" si="0"/>
        <v>0</v>
      </c>
      <c r="L21" s="147">
        <f t="shared" si="1"/>
        <v>0</v>
      </c>
      <c r="M21" s="148">
        <f t="shared" si="1"/>
        <v>0</v>
      </c>
      <c r="N21" s="148">
        <f t="shared" si="1"/>
        <v>0</v>
      </c>
      <c r="O21" s="129">
        <f t="shared" si="2"/>
        <v>0</v>
      </c>
      <c r="P21" s="149"/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3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127"/>
      <c r="E22" s="128"/>
      <c r="F22" s="128"/>
      <c r="G22" s="129">
        <f t="shared" si="4"/>
        <v>0</v>
      </c>
      <c r="H22" s="130"/>
      <c r="I22" s="128"/>
      <c r="J22" s="128"/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127"/>
      <c r="E23" s="128"/>
      <c r="F23" s="128"/>
      <c r="G23" s="129">
        <f t="shared" si="4"/>
        <v>0</v>
      </c>
      <c r="H23" s="130"/>
      <c r="I23" s="128"/>
      <c r="J23" s="128"/>
      <c r="K23" s="146">
        <f t="shared" si="0"/>
        <v>0</v>
      </c>
      <c r="L23" s="147">
        <f t="shared" si="1"/>
        <v>0</v>
      </c>
      <c r="M23" s="148">
        <f t="shared" si="1"/>
        <v>0</v>
      </c>
      <c r="N23" s="148">
        <f t="shared" si="1"/>
        <v>0</v>
      </c>
      <c r="O23" s="129">
        <f t="shared" si="2"/>
        <v>0</v>
      </c>
      <c r="P23" s="149"/>
      <c r="Q23" s="34">
        <f>L23/V5</f>
        <v>0</v>
      </c>
      <c r="R23" s="34">
        <f>M23/W5</f>
        <v>0</v>
      </c>
      <c r="S23" s="34">
        <f>N23/X5</f>
        <v>0</v>
      </c>
      <c r="T23" s="34">
        <f>O23/Y5</f>
        <v>0</v>
      </c>
      <c r="U23" s="35" t="e">
        <f t="shared" si="3"/>
        <v>#DIV/0!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127"/>
      <c r="E24" s="128"/>
      <c r="F24" s="128"/>
      <c r="G24" s="129">
        <f t="shared" si="4"/>
        <v>0</v>
      </c>
      <c r="H24" s="130"/>
      <c r="I24" s="128"/>
      <c r="J24" s="128"/>
      <c r="K24" s="146">
        <f t="shared" si="0"/>
        <v>0</v>
      </c>
      <c r="L24" s="147">
        <f t="shared" si="1"/>
        <v>0</v>
      </c>
      <c r="M24" s="148">
        <f t="shared" si="1"/>
        <v>0</v>
      </c>
      <c r="N24" s="148">
        <f t="shared" si="1"/>
        <v>0</v>
      </c>
      <c r="O24" s="129">
        <f t="shared" si="2"/>
        <v>0</v>
      </c>
      <c r="P24" s="149"/>
      <c r="Q24" s="34">
        <f>L24/V5</f>
        <v>0</v>
      </c>
      <c r="R24" s="34">
        <f>M24/W5</f>
        <v>0</v>
      </c>
      <c r="S24" s="34">
        <f>N24/X5</f>
        <v>0</v>
      </c>
      <c r="T24" s="34">
        <f>O24/Y5</f>
        <v>0</v>
      </c>
      <c r="U24" s="35" t="e">
        <f t="shared" si="3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127"/>
      <c r="E25" s="128"/>
      <c r="F25" s="128"/>
      <c r="G25" s="129">
        <f t="shared" si="4"/>
        <v>0</v>
      </c>
      <c r="H25" s="130"/>
      <c r="I25" s="128"/>
      <c r="J25" s="128"/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127"/>
      <c r="E26" s="128"/>
      <c r="F26" s="128"/>
      <c r="G26" s="129">
        <f t="shared" si="4"/>
        <v>0</v>
      </c>
      <c r="H26" s="130"/>
      <c r="I26" s="128"/>
      <c r="J26" s="128"/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127"/>
      <c r="E27" s="128"/>
      <c r="F27" s="128"/>
      <c r="G27" s="129">
        <f t="shared" si="4"/>
        <v>0</v>
      </c>
      <c r="H27" s="130"/>
      <c r="I27" s="128"/>
      <c r="J27" s="128"/>
      <c r="K27" s="146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127"/>
      <c r="E28" s="128"/>
      <c r="F28" s="128"/>
      <c r="G28" s="129">
        <f t="shared" si="4"/>
        <v>0</v>
      </c>
      <c r="H28" s="130"/>
      <c r="I28" s="128"/>
      <c r="J28" s="128"/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127"/>
      <c r="E29" s="128"/>
      <c r="F29" s="128"/>
      <c r="G29" s="129">
        <f t="shared" si="4"/>
        <v>0</v>
      </c>
      <c r="H29" s="130"/>
      <c r="I29" s="128"/>
      <c r="J29" s="128"/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127"/>
      <c r="E30" s="128"/>
      <c r="F30" s="128"/>
      <c r="G30" s="129">
        <f t="shared" si="4"/>
        <v>0</v>
      </c>
      <c r="H30" s="130"/>
      <c r="I30" s="128"/>
      <c r="J30" s="128"/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127"/>
      <c r="E31" s="128"/>
      <c r="F31" s="128"/>
      <c r="G31" s="129">
        <f t="shared" si="4"/>
        <v>0</v>
      </c>
      <c r="H31" s="130"/>
      <c r="I31" s="128"/>
      <c r="J31" s="128"/>
      <c r="K31" s="146">
        <f t="shared" si="0"/>
        <v>0</v>
      </c>
      <c r="L31" s="147">
        <f t="shared" si="1"/>
        <v>0</v>
      </c>
      <c r="M31" s="148">
        <f t="shared" si="1"/>
        <v>0</v>
      </c>
      <c r="N31" s="148">
        <f t="shared" si="1"/>
        <v>0</v>
      </c>
      <c r="O31" s="129">
        <f t="shared" si="2"/>
        <v>0</v>
      </c>
      <c r="P31" s="149"/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127"/>
      <c r="E32" s="128"/>
      <c r="F32" s="128"/>
      <c r="G32" s="129">
        <f t="shared" si="4"/>
        <v>0</v>
      </c>
      <c r="H32" s="130"/>
      <c r="I32" s="128"/>
      <c r="J32" s="128"/>
      <c r="K32" s="146">
        <f t="shared" si="0"/>
        <v>0</v>
      </c>
      <c r="L32" s="147">
        <f t="shared" si="1"/>
        <v>0</v>
      </c>
      <c r="M32" s="148">
        <f t="shared" si="1"/>
        <v>0</v>
      </c>
      <c r="N32" s="148">
        <f t="shared" si="1"/>
        <v>0</v>
      </c>
      <c r="O32" s="129">
        <f t="shared" si="2"/>
        <v>0</v>
      </c>
      <c r="P32" s="149"/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127"/>
      <c r="E33" s="128"/>
      <c r="F33" s="128"/>
      <c r="G33" s="129">
        <f t="shared" si="4"/>
        <v>0</v>
      </c>
      <c r="H33" s="130"/>
      <c r="I33" s="128"/>
      <c r="J33" s="128"/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122"/>
      <c r="E34" s="123"/>
      <c r="F34" s="123"/>
      <c r="G34" s="124">
        <f t="shared" si="4"/>
        <v>0</v>
      </c>
      <c r="H34" s="125"/>
      <c r="I34" s="123"/>
      <c r="J34" s="123"/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25"/>
      <c r="E35" s="26"/>
      <c r="F35" s="26"/>
      <c r="G35" s="126">
        <f t="shared" si="4"/>
        <v>0</v>
      </c>
      <c r="H35" s="28"/>
      <c r="I35" s="26"/>
      <c r="J35" s="26"/>
      <c r="K35" s="145">
        <f t="shared" si="0"/>
        <v>0</v>
      </c>
      <c r="L35" s="152">
        <f t="shared" si="1"/>
        <v>0</v>
      </c>
      <c r="M35" s="153">
        <f t="shared" si="1"/>
        <v>0</v>
      </c>
      <c r="N35" s="153">
        <f t="shared" si="1"/>
        <v>0</v>
      </c>
      <c r="O35" s="154">
        <f t="shared" si="2"/>
        <v>0</v>
      </c>
      <c r="P35" s="49"/>
      <c r="Q35" s="34">
        <f>L35/V5</f>
        <v>0</v>
      </c>
      <c r="R35" s="34">
        <f>M35/W5</f>
        <v>0</v>
      </c>
      <c r="S35" s="34">
        <f>N35/X5</f>
        <v>0</v>
      </c>
      <c r="T35" s="34">
        <f>O35/Y5</f>
        <v>0</v>
      </c>
      <c r="U35" s="35" t="e">
        <f t="shared" si="3"/>
        <v>#DIV/0!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122"/>
      <c r="E36" s="123"/>
      <c r="F36" s="123"/>
      <c r="G36" s="124">
        <f t="shared" si="4"/>
        <v>0</v>
      </c>
      <c r="H36" s="125"/>
      <c r="I36" s="123"/>
      <c r="J36" s="123"/>
      <c r="K36" s="141">
        <f t="shared" si="0"/>
        <v>0</v>
      </c>
      <c r="L36" s="142">
        <f t="shared" si="1"/>
        <v>0</v>
      </c>
      <c r="M36" s="143">
        <f t="shared" si="1"/>
        <v>0</v>
      </c>
      <c r="N36" s="143">
        <f t="shared" si="1"/>
        <v>0</v>
      </c>
      <c r="O36" s="124">
        <f t="shared" si="2"/>
        <v>0</v>
      </c>
      <c r="P36" s="144"/>
      <c r="Q36" s="34">
        <f>L36/V5</f>
        <v>0</v>
      </c>
      <c r="R36" s="34">
        <f>M36/W5</f>
        <v>0</v>
      </c>
      <c r="S36" s="34">
        <f>N36/X5</f>
        <v>0</v>
      </c>
      <c r="T36" s="34">
        <f>O36/Y5</f>
        <v>0</v>
      </c>
      <c r="U36" s="35" t="e">
        <f t="shared" si="3"/>
        <v>#DIV/0!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5"/>
      <c r="E37" s="26"/>
      <c r="F37" s="26"/>
      <c r="G37" s="126">
        <f t="shared" si="4"/>
        <v>0</v>
      </c>
      <c r="H37" s="28"/>
      <c r="I37" s="26"/>
      <c r="J37" s="26"/>
      <c r="K37" s="145">
        <f t="shared" si="0"/>
        <v>0</v>
      </c>
      <c r="L37" s="152">
        <f t="shared" si="1"/>
        <v>0</v>
      </c>
      <c r="M37" s="153">
        <f t="shared" si="1"/>
        <v>0</v>
      </c>
      <c r="N37" s="153">
        <f t="shared" si="1"/>
        <v>0</v>
      </c>
      <c r="O37" s="154">
        <f t="shared" si="2"/>
        <v>0</v>
      </c>
      <c r="P37" s="49"/>
      <c r="Q37" s="34">
        <f>L37/V5</f>
        <v>0</v>
      </c>
      <c r="R37" s="34">
        <f>M37/W5</f>
        <v>0</v>
      </c>
      <c r="S37" s="34">
        <f>N37/X5</f>
        <v>0</v>
      </c>
      <c r="T37" s="34">
        <f>O37/Y5</f>
        <v>0</v>
      </c>
      <c r="U37" s="35" t="e">
        <f t="shared" si="3"/>
        <v>#DIV/0!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127"/>
      <c r="E38" s="128"/>
      <c r="F38" s="128"/>
      <c r="G38" s="129">
        <f t="shared" si="4"/>
        <v>0</v>
      </c>
      <c r="H38" s="130"/>
      <c r="I38" s="128"/>
      <c r="J38" s="128"/>
      <c r="K38" s="146">
        <f t="shared" si="0"/>
        <v>0</v>
      </c>
      <c r="L38" s="147">
        <f t="shared" si="1"/>
        <v>0</v>
      </c>
      <c r="M38" s="148">
        <f t="shared" si="1"/>
        <v>0</v>
      </c>
      <c r="N38" s="148">
        <f t="shared" si="1"/>
        <v>0</v>
      </c>
      <c r="O38" s="129">
        <f t="shared" si="2"/>
        <v>0</v>
      </c>
      <c r="P38" s="149"/>
      <c r="Q38" s="34">
        <f>L38/V5</f>
        <v>0</v>
      </c>
      <c r="R38" s="34">
        <f>M38/W5</f>
        <v>0</v>
      </c>
      <c r="S38" s="34">
        <f>N38/X5</f>
        <v>0</v>
      </c>
      <c r="T38" s="34">
        <f>O38/Y5</f>
        <v>0</v>
      </c>
      <c r="U38" s="35" t="e">
        <f t="shared" si="3"/>
        <v>#DIV/0!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127"/>
      <c r="E39" s="128"/>
      <c r="F39" s="128"/>
      <c r="G39" s="129">
        <f t="shared" si="4"/>
        <v>0</v>
      </c>
      <c r="H39" s="130"/>
      <c r="I39" s="128"/>
      <c r="J39" s="128"/>
      <c r="K39" s="146">
        <f t="shared" si="0"/>
        <v>0</v>
      </c>
      <c r="L39" s="147">
        <f t="shared" si="1"/>
        <v>0</v>
      </c>
      <c r="M39" s="148">
        <f t="shared" si="1"/>
        <v>0</v>
      </c>
      <c r="N39" s="148">
        <f t="shared" si="1"/>
        <v>0</v>
      </c>
      <c r="O39" s="129">
        <f t="shared" si="2"/>
        <v>0</v>
      </c>
      <c r="P39" s="149"/>
      <c r="Q39" s="34">
        <f>L39/V5</f>
        <v>0</v>
      </c>
      <c r="R39" s="34">
        <f>M39/W5</f>
        <v>0</v>
      </c>
      <c r="S39" s="34">
        <f>N39/X5</f>
        <v>0</v>
      </c>
      <c r="T39" s="34">
        <f>O39/Y5</f>
        <v>0</v>
      </c>
      <c r="U39" s="35" t="e">
        <f t="shared" si="3"/>
        <v>#DIV/0!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122"/>
      <c r="E40" s="123"/>
      <c r="F40" s="123"/>
      <c r="G40" s="124">
        <f t="shared" si="4"/>
        <v>0</v>
      </c>
      <c r="H40" s="125"/>
      <c r="I40" s="123"/>
      <c r="J40" s="123"/>
      <c r="K40" s="141">
        <f t="shared" si="0"/>
        <v>0</v>
      </c>
      <c r="L40" s="142">
        <f t="shared" si="1"/>
        <v>0</v>
      </c>
      <c r="M40" s="143">
        <f t="shared" si="1"/>
        <v>0</v>
      </c>
      <c r="N40" s="143">
        <f t="shared" si="1"/>
        <v>0</v>
      </c>
      <c r="O40" s="124">
        <f t="shared" si="2"/>
        <v>0</v>
      </c>
      <c r="P40" s="144"/>
      <c r="Q40" s="34">
        <f>L40/V5</f>
        <v>0</v>
      </c>
      <c r="R40" s="34">
        <f>M40/W5</f>
        <v>0</v>
      </c>
      <c r="S40" s="34">
        <f>N40/X5</f>
        <v>0</v>
      </c>
      <c r="T40" s="34">
        <f>O40/Y5</f>
        <v>0</v>
      </c>
      <c r="U40" s="35" t="e">
        <f t="shared" si="3"/>
        <v>#DIV/0!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25"/>
      <c r="E41" s="26"/>
      <c r="F41" s="26"/>
      <c r="G41" s="126">
        <f t="shared" si="4"/>
        <v>0</v>
      </c>
      <c r="H41" s="28"/>
      <c r="I41" s="26"/>
      <c r="J41" s="26"/>
      <c r="K41" s="145">
        <f t="shared" si="0"/>
        <v>0</v>
      </c>
      <c r="L41" s="152">
        <f t="shared" si="1"/>
        <v>0</v>
      </c>
      <c r="M41" s="153">
        <f t="shared" si="1"/>
        <v>0</v>
      </c>
      <c r="N41" s="153">
        <f t="shared" si="1"/>
        <v>0</v>
      </c>
      <c r="O41" s="154">
        <f t="shared" si="2"/>
        <v>0</v>
      </c>
      <c r="P41" s="49"/>
      <c r="Q41" s="34">
        <f>L41/V5</f>
        <v>0</v>
      </c>
      <c r="R41" s="34">
        <f>M41/W5</f>
        <v>0</v>
      </c>
      <c r="S41" s="34">
        <f>N41/X5</f>
        <v>0</v>
      </c>
      <c r="T41" s="34">
        <f>O41/Y5</f>
        <v>0</v>
      </c>
      <c r="U41" s="35" t="e">
        <f t="shared" si="3"/>
        <v>#DIV/0!</v>
      </c>
      <c r="V41" s="70"/>
      <c r="W41" s="70"/>
      <c r="X41" s="70"/>
      <c r="Y41" s="70"/>
    </row>
    <row r="42" spans="1:25" s="37" customFormat="1" ht="32.25" thickBot="1" x14ac:dyDescent="0.3">
      <c r="A42" s="38" t="s">
        <v>95</v>
      </c>
      <c r="B42" s="64" t="s">
        <v>96</v>
      </c>
      <c r="C42" s="72" t="s">
        <v>97</v>
      </c>
      <c r="D42" s="122"/>
      <c r="E42" s="123"/>
      <c r="F42" s="123"/>
      <c r="G42" s="124">
        <f t="shared" si="4"/>
        <v>0</v>
      </c>
      <c r="H42" s="125"/>
      <c r="I42" s="123"/>
      <c r="J42" s="123"/>
      <c r="K42" s="141">
        <f t="shared" si="0"/>
        <v>0</v>
      </c>
      <c r="L42" s="142">
        <f t="shared" si="1"/>
        <v>0</v>
      </c>
      <c r="M42" s="143">
        <f t="shared" si="1"/>
        <v>0</v>
      </c>
      <c r="N42" s="143">
        <f t="shared" si="1"/>
        <v>0</v>
      </c>
      <c r="O42" s="124">
        <f t="shared" si="2"/>
        <v>0</v>
      </c>
      <c r="P42" s="144"/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25"/>
      <c r="E43" s="26"/>
      <c r="F43" s="26"/>
      <c r="G43" s="126">
        <f t="shared" si="4"/>
        <v>0</v>
      </c>
      <c r="H43" s="28"/>
      <c r="I43" s="26"/>
      <c r="J43" s="26"/>
      <c r="K43" s="145">
        <f t="shared" si="0"/>
        <v>0</v>
      </c>
      <c r="L43" s="152">
        <f t="shared" si="1"/>
        <v>0</v>
      </c>
      <c r="M43" s="153">
        <f t="shared" si="1"/>
        <v>0</v>
      </c>
      <c r="N43" s="153">
        <f t="shared" si="1"/>
        <v>0</v>
      </c>
      <c r="O43" s="154">
        <f t="shared" si="2"/>
        <v>0</v>
      </c>
      <c r="P43" s="49"/>
      <c r="Q43" s="34">
        <f>L43/V5</f>
        <v>0</v>
      </c>
      <c r="R43" s="34">
        <f>M43/W5</f>
        <v>0</v>
      </c>
      <c r="S43" s="34">
        <f>N43/X5</f>
        <v>0</v>
      </c>
      <c r="T43" s="34">
        <f>O43/Y5</f>
        <v>0</v>
      </c>
      <c r="U43" s="35" t="e">
        <f t="shared" si="3"/>
        <v>#DIV/0!</v>
      </c>
      <c r="V43" s="36"/>
      <c r="W43" s="36"/>
      <c r="X43" s="36"/>
      <c r="Y43" s="36"/>
    </row>
    <row r="44" spans="1:25" s="37" customFormat="1" ht="16.5" thickBot="1" x14ac:dyDescent="0.3">
      <c r="A44" s="50" t="s">
        <v>101</v>
      </c>
      <c r="B44" s="57" t="s">
        <v>102</v>
      </c>
      <c r="C44" s="52" t="s">
        <v>103</v>
      </c>
      <c r="D44" s="127"/>
      <c r="E44" s="128"/>
      <c r="F44" s="128"/>
      <c r="G44" s="129">
        <f t="shared" si="4"/>
        <v>0</v>
      </c>
      <c r="H44" s="130"/>
      <c r="I44" s="128"/>
      <c r="J44" s="128"/>
      <c r="K44" s="146">
        <f t="shared" si="0"/>
        <v>0</v>
      </c>
      <c r="L44" s="147">
        <f t="shared" si="1"/>
        <v>0</v>
      </c>
      <c r="M44" s="148">
        <f t="shared" si="1"/>
        <v>0</v>
      </c>
      <c r="N44" s="148">
        <f t="shared" si="1"/>
        <v>0</v>
      </c>
      <c r="O44" s="129">
        <f t="shared" si="2"/>
        <v>0</v>
      </c>
      <c r="P44" s="149"/>
      <c r="Q44" s="34">
        <f>L44/V5</f>
        <v>0</v>
      </c>
      <c r="R44" s="34">
        <f>M44/W5</f>
        <v>0</v>
      </c>
      <c r="S44" s="34">
        <f>N44/X5</f>
        <v>0</v>
      </c>
      <c r="T44" s="34">
        <f>O44/Y5</f>
        <v>0</v>
      </c>
      <c r="U44" s="35" t="e">
        <f t="shared" si="3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127"/>
      <c r="E45" s="128"/>
      <c r="F45" s="128"/>
      <c r="G45" s="129">
        <f t="shared" si="4"/>
        <v>0</v>
      </c>
      <c r="H45" s="130"/>
      <c r="I45" s="128"/>
      <c r="J45" s="128"/>
      <c r="K45" s="146">
        <f t="shared" si="0"/>
        <v>0</v>
      </c>
      <c r="L45" s="147">
        <f t="shared" si="1"/>
        <v>0</v>
      </c>
      <c r="M45" s="148">
        <f t="shared" si="1"/>
        <v>0</v>
      </c>
      <c r="N45" s="148">
        <f t="shared" si="1"/>
        <v>0</v>
      </c>
      <c r="O45" s="129">
        <f t="shared" si="2"/>
        <v>0</v>
      </c>
      <c r="P45" s="149"/>
      <c r="Q45" s="34">
        <f>L45/V5</f>
        <v>0</v>
      </c>
      <c r="R45" s="34">
        <f>M45/W5</f>
        <v>0</v>
      </c>
      <c r="S45" s="34">
        <f>N45/X5</f>
        <v>0</v>
      </c>
      <c r="T45" s="34">
        <f>O45/Y5</f>
        <v>0</v>
      </c>
      <c r="U45" s="35" t="e">
        <f t="shared" si="3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122"/>
      <c r="E46" s="123"/>
      <c r="F46" s="123"/>
      <c r="G46" s="124">
        <f t="shared" si="4"/>
        <v>0</v>
      </c>
      <c r="H46" s="125"/>
      <c r="I46" s="123"/>
      <c r="J46" s="123"/>
      <c r="K46" s="141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0</v>
      </c>
      <c r="O46" s="124">
        <f t="shared" si="2"/>
        <v>0</v>
      </c>
      <c r="P46" s="144"/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25"/>
      <c r="E47" s="26"/>
      <c r="F47" s="26"/>
      <c r="G47" s="126">
        <f t="shared" si="4"/>
        <v>0</v>
      </c>
      <c r="H47" s="28"/>
      <c r="I47" s="26"/>
      <c r="J47" s="26"/>
      <c r="K47" s="145">
        <f t="shared" si="0"/>
        <v>0</v>
      </c>
      <c r="L47" s="152">
        <f t="shared" si="1"/>
        <v>0</v>
      </c>
      <c r="M47" s="153">
        <f t="shared" si="1"/>
        <v>0</v>
      </c>
      <c r="N47" s="153">
        <f t="shared" si="1"/>
        <v>0</v>
      </c>
      <c r="O47" s="154">
        <f t="shared" si="2"/>
        <v>0</v>
      </c>
      <c r="P47" s="49"/>
      <c r="Q47" s="34">
        <f>L47/V5</f>
        <v>0</v>
      </c>
      <c r="R47" s="34">
        <f>M47/W5</f>
        <v>0</v>
      </c>
      <c r="S47" s="34">
        <f>N47/X5</f>
        <v>0</v>
      </c>
      <c r="T47" s="34">
        <f>O47/Y5</f>
        <v>0</v>
      </c>
      <c r="U47" s="35" t="e">
        <f t="shared" si="3"/>
        <v>#DIV/0!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127"/>
      <c r="E48" s="128"/>
      <c r="F48" s="128"/>
      <c r="G48" s="129">
        <f t="shared" si="4"/>
        <v>0</v>
      </c>
      <c r="H48" s="130"/>
      <c r="I48" s="128"/>
      <c r="J48" s="128"/>
      <c r="K48" s="146">
        <f t="shared" si="0"/>
        <v>0</v>
      </c>
      <c r="L48" s="147">
        <f t="shared" si="1"/>
        <v>0</v>
      </c>
      <c r="M48" s="148">
        <f t="shared" si="1"/>
        <v>0</v>
      </c>
      <c r="N48" s="148">
        <f t="shared" si="1"/>
        <v>0</v>
      </c>
      <c r="O48" s="129">
        <f t="shared" si="2"/>
        <v>0</v>
      </c>
      <c r="P48" s="149"/>
      <c r="Q48" s="34">
        <f>L48/V5</f>
        <v>0</v>
      </c>
      <c r="R48" s="34">
        <f>M48/W5</f>
        <v>0</v>
      </c>
      <c r="S48" s="34">
        <f>N48/X5</f>
        <v>0</v>
      </c>
      <c r="T48" s="34">
        <f>O48/Y5</f>
        <v>0</v>
      </c>
      <c r="U48" s="35" t="e">
        <f t="shared" si="3"/>
        <v>#DIV/0!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127"/>
      <c r="E49" s="128"/>
      <c r="F49" s="128"/>
      <c r="G49" s="129">
        <f t="shared" si="4"/>
        <v>0</v>
      </c>
      <c r="H49" s="130"/>
      <c r="I49" s="128"/>
      <c r="J49" s="128"/>
      <c r="K49" s="146">
        <f t="shared" si="0"/>
        <v>0</v>
      </c>
      <c r="L49" s="147">
        <f t="shared" si="1"/>
        <v>0</v>
      </c>
      <c r="M49" s="148">
        <f t="shared" si="1"/>
        <v>0</v>
      </c>
      <c r="N49" s="148">
        <f t="shared" si="1"/>
        <v>0</v>
      </c>
      <c r="O49" s="129">
        <f t="shared" si="2"/>
        <v>0</v>
      </c>
      <c r="P49" s="149"/>
      <c r="Q49" s="34">
        <f>L49/V5</f>
        <v>0</v>
      </c>
      <c r="R49" s="34">
        <f>M49/W5</f>
        <v>0</v>
      </c>
      <c r="S49" s="34">
        <f>N49/X5</f>
        <v>0</v>
      </c>
      <c r="T49" s="34">
        <f>O49/Y5</f>
        <v>0</v>
      </c>
      <c r="U49" s="35" t="e">
        <f t="shared" si="3"/>
        <v>#DIV/0!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127"/>
      <c r="E50" s="128"/>
      <c r="F50" s="128"/>
      <c r="G50" s="129">
        <f t="shared" si="4"/>
        <v>0</v>
      </c>
      <c r="H50" s="130"/>
      <c r="I50" s="128"/>
      <c r="J50" s="128"/>
      <c r="K50" s="146">
        <f t="shared" si="0"/>
        <v>0</v>
      </c>
      <c r="L50" s="147">
        <f t="shared" si="1"/>
        <v>0</v>
      </c>
      <c r="M50" s="148">
        <f t="shared" si="1"/>
        <v>0</v>
      </c>
      <c r="N50" s="148">
        <f t="shared" si="1"/>
        <v>0</v>
      </c>
      <c r="O50" s="129">
        <f t="shared" si="2"/>
        <v>0</v>
      </c>
      <c r="P50" s="149"/>
      <c r="Q50" s="34">
        <f>L50/V5</f>
        <v>0</v>
      </c>
      <c r="R50" s="34">
        <f>M50/W5</f>
        <v>0</v>
      </c>
      <c r="S50" s="34">
        <f>N50/X5</f>
        <v>0</v>
      </c>
      <c r="T50" s="34">
        <f>O50/Y5</f>
        <v>0</v>
      </c>
      <c r="U50" s="35" t="e">
        <f t="shared" si="3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127"/>
      <c r="E51" s="128"/>
      <c r="F51" s="128"/>
      <c r="G51" s="129">
        <f t="shared" si="4"/>
        <v>0</v>
      </c>
      <c r="H51" s="130"/>
      <c r="I51" s="128"/>
      <c r="J51" s="128"/>
      <c r="K51" s="146">
        <f t="shared" si="0"/>
        <v>0</v>
      </c>
      <c r="L51" s="147">
        <f t="shared" si="1"/>
        <v>0</v>
      </c>
      <c r="M51" s="148">
        <f t="shared" si="1"/>
        <v>0</v>
      </c>
      <c r="N51" s="148">
        <f t="shared" si="1"/>
        <v>0</v>
      </c>
      <c r="O51" s="129">
        <f t="shared" si="2"/>
        <v>0</v>
      </c>
      <c r="P51" s="149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127"/>
      <c r="E52" s="128"/>
      <c r="F52" s="128"/>
      <c r="G52" s="129">
        <f t="shared" si="4"/>
        <v>0</v>
      </c>
      <c r="H52" s="130"/>
      <c r="I52" s="128"/>
      <c r="J52" s="128"/>
      <c r="K52" s="146">
        <f t="shared" si="0"/>
        <v>0</v>
      </c>
      <c r="L52" s="147">
        <f t="shared" si="1"/>
        <v>0</v>
      </c>
      <c r="M52" s="148">
        <f t="shared" si="1"/>
        <v>0</v>
      </c>
      <c r="N52" s="148">
        <f t="shared" si="1"/>
        <v>0</v>
      </c>
      <c r="O52" s="129">
        <f t="shared" si="2"/>
        <v>0</v>
      </c>
      <c r="P52" s="149"/>
      <c r="Q52" s="34">
        <f>L52/V5</f>
        <v>0</v>
      </c>
      <c r="R52" s="34">
        <f>M52/W5</f>
        <v>0</v>
      </c>
      <c r="S52" s="34">
        <f>N52/X5</f>
        <v>0</v>
      </c>
      <c r="T52" s="34">
        <f>O52/Y5</f>
        <v>0</v>
      </c>
      <c r="U52" s="35" t="e">
        <f t="shared" si="3"/>
        <v>#DIV/0!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127"/>
      <c r="E53" s="128"/>
      <c r="F53" s="128"/>
      <c r="G53" s="129">
        <f t="shared" si="4"/>
        <v>0</v>
      </c>
      <c r="H53" s="130"/>
      <c r="I53" s="128"/>
      <c r="J53" s="128"/>
      <c r="K53" s="146">
        <f t="shared" si="0"/>
        <v>0</v>
      </c>
      <c r="L53" s="147">
        <f t="shared" si="1"/>
        <v>0</v>
      </c>
      <c r="M53" s="148">
        <f t="shared" si="1"/>
        <v>0</v>
      </c>
      <c r="N53" s="148">
        <f t="shared" si="1"/>
        <v>0</v>
      </c>
      <c r="O53" s="129">
        <f t="shared" si="2"/>
        <v>0</v>
      </c>
      <c r="P53" s="149"/>
      <c r="Q53" s="34">
        <f>L53/V5</f>
        <v>0</v>
      </c>
      <c r="R53" s="34">
        <f>M53/W5</f>
        <v>0</v>
      </c>
      <c r="S53" s="34">
        <f>N53/X5</f>
        <v>0</v>
      </c>
      <c r="T53" s="34">
        <f>O53/Y5</f>
        <v>0</v>
      </c>
      <c r="U53" s="35" t="e">
        <f t="shared" si="3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127"/>
      <c r="E54" s="128"/>
      <c r="F54" s="128"/>
      <c r="G54" s="129">
        <f t="shared" si="4"/>
        <v>0</v>
      </c>
      <c r="H54" s="130"/>
      <c r="I54" s="128"/>
      <c r="J54" s="128"/>
      <c r="K54" s="146">
        <f t="shared" si="0"/>
        <v>0</v>
      </c>
      <c r="L54" s="147">
        <f t="shared" si="1"/>
        <v>0</v>
      </c>
      <c r="M54" s="148">
        <f t="shared" si="1"/>
        <v>0</v>
      </c>
      <c r="N54" s="148">
        <f t="shared" si="1"/>
        <v>0</v>
      </c>
      <c r="O54" s="129">
        <f t="shared" si="2"/>
        <v>0</v>
      </c>
      <c r="P54" s="149"/>
      <c r="Q54" s="34">
        <f>L54/V5</f>
        <v>0</v>
      </c>
      <c r="R54" s="34">
        <f>M54/W5</f>
        <v>0</v>
      </c>
      <c r="S54" s="34">
        <f>N54/X5</f>
        <v>0</v>
      </c>
      <c r="T54" s="34">
        <f>O54/Y5</f>
        <v>0</v>
      </c>
      <c r="U54" s="35" t="e">
        <f t="shared" si="3"/>
        <v>#DIV/0!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127"/>
      <c r="E55" s="128"/>
      <c r="F55" s="128"/>
      <c r="G55" s="129">
        <f t="shared" si="4"/>
        <v>0</v>
      </c>
      <c r="H55" s="130"/>
      <c r="I55" s="128"/>
      <c r="J55" s="128"/>
      <c r="K55" s="146">
        <f t="shared" si="0"/>
        <v>0</v>
      </c>
      <c r="L55" s="147">
        <f t="shared" si="1"/>
        <v>0</v>
      </c>
      <c r="M55" s="148">
        <f t="shared" si="1"/>
        <v>0</v>
      </c>
      <c r="N55" s="148">
        <f t="shared" si="1"/>
        <v>0</v>
      </c>
      <c r="O55" s="129">
        <f t="shared" si="2"/>
        <v>0</v>
      </c>
      <c r="P55" s="149"/>
      <c r="Q55" s="34">
        <f>L55/V5</f>
        <v>0</v>
      </c>
      <c r="R55" s="34">
        <f>M55/W5</f>
        <v>0</v>
      </c>
      <c r="S55" s="34">
        <f>N55/X5</f>
        <v>0</v>
      </c>
      <c r="T55" s="34">
        <f>O55/Y5</f>
        <v>0</v>
      </c>
      <c r="U55" s="35" t="e">
        <f t="shared" si="3"/>
        <v>#DIV/0!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127"/>
      <c r="E56" s="128"/>
      <c r="F56" s="128"/>
      <c r="G56" s="129">
        <f t="shared" si="4"/>
        <v>0</v>
      </c>
      <c r="H56" s="130"/>
      <c r="I56" s="128"/>
      <c r="J56" s="128"/>
      <c r="K56" s="146">
        <f t="shared" si="0"/>
        <v>0</v>
      </c>
      <c r="L56" s="147">
        <f t="shared" si="1"/>
        <v>0</v>
      </c>
      <c r="M56" s="148">
        <f t="shared" si="1"/>
        <v>0</v>
      </c>
      <c r="N56" s="148">
        <f t="shared" si="1"/>
        <v>0</v>
      </c>
      <c r="O56" s="129">
        <f t="shared" si="2"/>
        <v>0</v>
      </c>
      <c r="P56" s="149"/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127"/>
      <c r="E57" s="128"/>
      <c r="F57" s="128"/>
      <c r="G57" s="129">
        <f t="shared" si="4"/>
        <v>0</v>
      </c>
      <c r="H57" s="130"/>
      <c r="I57" s="128"/>
      <c r="J57" s="128"/>
      <c r="K57" s="146">
        <f t="shared" si="0"/>
        <v>0</v>
      </c>
      <c r="L57" s="147">
        <f t="shared" si="1"/>
        <v>0</v>
      </c>
      <c r="M57" s="148">
        <f t="shared" si="1"/>
        <v>0</v>
      </c>
      <c r="N57" s="148">
        <f t="shared" si="1"/>
        <v>0</v>
      </c>
      <c r="O57" s="129">
        <f t="shared" si="2"/>
        <v>0</v>
      </c>
      <c r="P57" s="149"/>
      <c r="Q57" s="34">
        <f>L57/V5</f>
        <v>0</v>
      </c>
      <c r="R57" s="34">
        <f>M57/W5</f>
        <v>0</v>
      </c>
      <c r="S57" s="34">
        <f>N57/X5</f>
        <v>0</v>
      </c>
      <c r="T57" s="34">
        <f>O57/Y5</f>
        <v>0</v>
      </c>
      <c r="U57" s="35" t="e">
        <f t="shared" si="3"/>
        <v>#DIV/0!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127"/>
      <c r="E58" s="128"/>
      <c r="F58" s="128"/>
      <c r="G58" s="129">
        <f t="shared" si="4"/>
        <v>0</v>
      </c>
      <c r="H58" s="130"/>
      <c r="I58" s="128"/>
      <c r="J58" s="128"/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/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122"/>
      <c r="E59" s="123"/>
      <c r="F59" s="123"/>
      <c r="G59" s="124">
        <f t="shared" si="4"/>
        <v>0</v>
      </c>
      <c r="H59" s="125"/>
      <c r="I59" s="123"/>
      <c r="J59" s="123"/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/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25"/>
      <c r="E60" s="26"/>
      <c r="F60" s="26"/>
      <c r="G60" s="126">
        <f t="shared" si="4"/>
        <v>0</v>
      </c>
      <c r="H60" s="28"/>
      <c r="I60" s="26"/>
      <c r="J60" s="26"/>
      <c r="K60" s="145">
        <f t="shared" si="0"/>
        <v>0</v>
      </c>
      <c r="L60" s="152">
        <f t="shared" si="1"/>
        <v>0</v>
      </c>
      <c r="M60" s="153">
        <f t="shared" si="1"/>
        <v>0</v>
      </c>
      <c r="N60" s="153">
        <f t="shared" si="1"/>
        <v>0</v>
      </c>
      <c r="O60" s="154">
        <f t="shared" si="2"/>
        <v>0</v>
      </c>
      <c r="P60" s="49"/>
      <c r="Q60" s="34">
        <f>L60/V5</f>
        <v>0</v>
      </c>
      <c r="R60" s="34">
        <f>M60/W5</f>
        <v>0</v>
      </c>
      <c r="S60" s="34">
        <f>N60/X5</f>
        <v>0</v>
      </c>
      <c r="T60" s="34">
        <f>O60/Y5</f>
        <v>0</v>
      </c>
      <c r="U60" s="35" t="e">
        <f t="shared" si="3"/>
        <v>#DIV/0!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127"/>
      <c r="E61" s="128"/>
      <c r="F61" s="128"/>
      <c r="G61" s="129">
        <f t="shared" si="4"/>
        <v>0</v>
      </c>
      <c r="H61" s="130"/>
      <c r="I61" s="128"/>
      <c r="J61" s="128"/>
      <c r="K61" s="146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127"/>
      <c r="E62" s="128"/>
      <c r="F62" s="128"/>
      <c r="G62" s="129">
        <f t="shared" si="4"/>
        <v>0</v>
      </c>
      <c r="H62" s="130"/>
      <c r="I62" s="128"/>
      <c r="J62" s="128"/>
      <c r="K62" s="146">
        <f t="shared" si="0"/>
        <v>0</v>
      </c>
      <c r="L62" s="147">
        <f t="shared" si="1"/>
        <v>0</v>
      </c>
      <c r="M62" s="148">
        <f t="shared" si="1"/>
        <v>0</v>
      </c>
      <c r="N62" s="148">
        <f t="shared" si="1"/>
        <v>0</v>
      </c>
      <c r="O62" s="129">
        <f t="shared" si="2"/>
        <v>0</v>
      </c>
      <c r="P62" s="149"/>
      <c r="Q62" s="34">
        <f>L62/V5</f>
        <v>0</v>
      </c>
      <c r="R62" s="34">
        <f>M62/W5</f>
        <v>0</v>
      </c>
      <c r="S62" s="34">
        <f>N62/X5</f>
        <v>0</v>
      </c>
      <c r="T62" s="34">
        <f>O62/Y5</f>
        <v>0</v>
      </c>
      <c r="U62" s="35" t="e">
        <f t="shared" si="3"/>
        <v>#DIV/0!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122"/>
      <c r="E63" s="123"/>
      <c r="F63" s="123"/>
      <c r="G63" s="124">
        <f t="shared" si="4"/>
        <v>0</v>
      </c>
      <c r="H63" s="125"/>
      <c r="I63" s="123"/>
      <c r="J63" s="123"/>
      <c r="K63" s="141">
        <f t="shared" si="0"/>
        <v>0</v>
      </c>
      <c r="L63" s="142">
        <f t="shared" si="1"/>
        <v>0</v>
      </c>
      <c r="M63" s="143">
        <f t="shared" si="1"/>
        <v>0</v>
      </c>
      <c r="N63" s="143">
        <f t="shared" si="1"/>
        <v>0</v>
      </c>
      <c r="O63" s="124">
        <f t="shared" si="2"/>
        <v>0</v>
      </c>
      <c r="P63" s="144"/>
      <c r="Q63" s="34">
        <f>L63/V5</f>
        <v>0</v>
      </c>
      <c r="R63" s="34">
        <f>M63/W5</f>
        <v>0</v>
      </c>
      <c r="S63" s="34">
        <f>N63/X5</f>
        <v>0</v>
      </c>
      <c r="T63" s="34">
        <f>O63/Y5</f>
        <v>0</v>
      </c>
      <c r="U63" s="35" t="e">
        <f t="shared" si="3"/>
        <v>#DIV/0!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25"/>
      <c r="E64" s="26"/>
      <c r="F64" s="26"/>
      <c r="G64" s="126">
        <f t="shared" si="4"/>
        <v>0</v>
      </c>
      <c r="H64" s="28"/>
      <c r="I64" s="26"/>
      <c r="J64" s="26"/>
      <c r="K64" s="145">
        <f t="shared" si="0"/>
        <v>0</v>
      </c>
      <c r="L64" s="152">
        <f t="shared" si="1"/>
        <v>0</v>
      </c>
      <c r="M64" s="153">
        <f t="shared" si="1"/>
        <v>0</v>
      </c>
      <c r="N64" s="153">
        <f t="shared" si="1"/>
        <v>0</v>
      </c>
      <c r="O64" s="154">
        <f t="shared" si="2"/>
        <v>0</v>
      </c>
      <c r="P64" s="49"/>
      <c r="Q64" s="34">
        <f>L64/V5</f>
        <v>0</v>
      </c>
      <c r="R64" s="34">
        <f>M64/W5</f>
        <v>0</v>
      </c>
      <c r="S64" s="34">
        <f>N64/X5</f>
        <v>0</v>
      </c>
      <c r="T64" s="34">
        <f>O64/Y5</f>
        <v>0</v>
      </c>
      <c r="U64" s="35" t="e">
        <f t="shared" si="3"/>
        <v>#DIV/0!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127"/>
      <c r="E65" s="128"/>
      <c r="F65" s="128"/>
      <c r="G65" s="129">
        <f t="shared" si="4"/>
        <v>0</v>
      </c>
      <c r="H65" s="130"/>
      <c r="I65" s="128"/>
      <c r="J65" s="128"/>
      <c r="K65" s="146">
        <f t="shared" si="0"/>
        <v>0</v>
      </c>
      <c r="L65" s="147">
        <f t="shared" si="1"/>
        <v>0</v>
      </c>
      <c r="M65" s="148">
        <f t="shared" si="1"/>
        <v>0</v>
      </c>
      <c r="N65" s="148">
        <f t="shared" si="1"/>
        <v>0</v>
      </c>
      <c r="O65" s="129">
        <f t="shared" si="2"/>
        <v>0</v>
      </c>
      <c r="P65" s="149"/>
      <c r="Q65" s="34">
        <f>L65/V5</f>
        <v>0</v>
      </c>
      <c r="R65" s="34">
        <f>M65/W5</f>
        <v>0</v>
      </c>
      <c r="S65" s="34">
        <f>N65/X5</f>
        <v>0</v>
      </c>
      <c r="T65" s="34">
        <f>O65/Y5</f>
        <v>0</v>
      </c>
      <c r="U65" s="35" t="e">
        <f t="shared" si="3"/>
        <v>#DIV/0!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127"/>
      <c r="E66" s="128"/>
      <c r="F66" s="128"/>
      <c r="G66" s="129">
        <f t="shared" si="4"/>
        <v>0</v>
      </c>
      <c r="H66" s="130"/>
      <c r="I66" s="128"/>
      <c r="J66" s="128"/>
      <c r="K66" s="146">
        <f t="shared" si="0"/>
        <v>0</v>
      </c>
      <c r="L66" s="147">
        <f t="shared" si="1"/>
        <v>0</v>
      </c>
      <c r="M66" s="148">
        <f t="shared" si="1"/>
        <v>0</v>
      </c>
      <c r="N66" s="148">
        <f t="shared" si="1"/>
        <v>0</v>
      </c>
      <c r="O66" s="129">
        <f t="shared" si="2"/>
        <v>0</v>
      </c>
      <c r="P66" s="149"/>
      <c r="Q66" s="34">
        <f>L66/V5</f>
        <v>0</v>
      </c>
      <c r="R66" s="34">
        <f>M66/W5</f>
        <v>0</v>
      </c>
      <c r="S66" s="34">
        <f>N66/X5</f>
        <v>0</v>
      </c>
      <c r="T66" s="34">
        <f>O66/Y5</f>
        <v>0</v>
      </c>
      <c r="U66" s="35" t="e">
        <f t="shared" si="3"/>
        <v>#DIV/0!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127"/>
      <c r="E67" s="128"/>
      <c r="F67" s="128"/>
      <c r="G67" s="129">
        <f t="shared" si="4"/>
        <v>0</v>
      </c>
      <c r="H67" s="130"/>
      <c r="I67" s="128"/>
      <c r="J67" s="128"/>
      <c r="K67" s="146">
        <f t="shared" si="0"/>
        <v>0</v>
      </c>
      <c r="L67" s="147">
        <f t="shared" si="1"/>
        <v>0</v>
      </c>
      <c r="M67" s="148">
        <f t="shared" si="1"/>
        <v>0</v>
      </c>
      <c r="N67" s="148">
        <f t="shared" si="1"/>
        <v>0</v>
      </c>
      <c r="O67" s="129">
        <f t="shared" si="2"/>
        <v>0</v>
      </c>
      <c r="P67" s="149"/>
      <c r="Q67" s="34">
        <f>L67/V5</f>
        <v>0</v>
      </c>
      <c r="R67" s="34">
        <f>M67/W5</f>
        <v>0</v>
      </c>
      <c r="S67" s="34">
        <f>N67/X5</f>
        <v>0</v>
      </c>
      <c r="T67" s="34">
        <f>O67/Y5</f>
        <v>0</v>
      </c>
      <c r="U67" s="35" t="e">
        <f t="shared" si="3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122"/>
      <c r="E68" s="123"/>
      <c r="F68" s="123"/>
      <c r="G68" s="124">
        <f t="shared" si="4"/>
        <v>0</v>
      </c>
      <c r="H68" s="125"/>
      <c r="I68" s="123"/>
      <c r="J68" s="123"/>
      <c r="K68" s="141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/>
      <c r="Q68" s="34">
        <f>L68/V5</f>
        <v>0</v>
      </c>
      <c r="R68" s="34">
        <f>M68/W5</f>
        <v>0</v>
      </c>
      <c r="S68" s="34">
        <f>N68/X5</f>
        <v>0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25"/>
      <c r="E69" s="26"/>
      <c r="F69" s="26"/>
      <c r="G69" s="126">
        <f t="shared" si="4"/>
        <v>0</v>
      </c>
      <c r="H69" s="28"/>
      <c r="I69" s="26"/>
      <c r="J69" s="26"/>
      <c r="K69" s="145">
        <f t="shared" si="0"/>
        <v>0</v>
      </c>
      <c r="L69" s="139">
        <f t="shared" si="1"/>
        <v>0</v>
      </c>
      <c r="M69" s="140">
        <f t="shared" si="1"/>
        <v>0</v>
      </c>
      <c r="N69" s="140">
        <f t="shared" si="1"/>
        <v>0</v>
      </c>
      <c r="O69" s="126">
        <f t="shared" si="2"/>
        <v>0</v>
      </c>
      <c r="P69" s="49"/>
      <c r="Q69" s="34">
        <f>L69/V5</f>
        <v>0</v>
      </c>
      <c r="R69" s="34">
        <f>M69/W5</f>
        <v>0</v>
      </c>
      <c r="S69" s="34">
        <f>N69/X5</f>
        <v>0</v>
      </c>
      <c r="T69" s="34">
        <f>O69/Y5</f>
        <v>0</v>
      </c>
      <c r="U69" s="35" t="e">
        <f t="shared" si="3"/>
        <v>#DIV/0!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127"/>
      <c r="E70" s="128"/>
      <c r="F70" s="128"/>
      <c r="G70" s="129">
        <f t="shared" si="4"/>
        <v>0</v>
      </c>
      <c r="H70" s="130"/>
      <c r="I70" s="128"/>
      <c r="J70" s="128"/>
      <c r="K70" s="146">
        <f t="shared" si="0"/>
        <v>0</v>
      </c>
      <c r="L70" s="147">
        <f t="shared" ref="L70:N73" si="5">D70+H70</f>
        <v>0</v>
      </c>
      <c r="M70" s="148">
        <f t="shared" si="5"/>
        <v>0</v>
      </c>
      <c r="N70" s="148">
        <f t="shared" si="5"/>
        <v>0</v>
      </c>
      <c r="O70" s="129">
        <f t="shared" si="2"/>
        <v>0</v>
      </c>
      <c r="P70" s="149"/>
      <c r="Q70" s="34">
        <f>L70/V5</f>
        <v>0</v>
      </c>
      <c r="R70" s="34">
        <f>M70/W5</f>
        <v>0</v>
      </c>
      <c r="S70" s="34">
        <f>N70/X5</f>
        <v>0</v>
      </c>
      <c r="T70" s="34">
        <f>O70/Y5</f>
        <v>0</v>
      </c>
      <c r="U70" s="35" t="e">
        <f t="shared" si="3"/>
        <v>#DIV/0!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127"/>
      <c r="E71" s="128"/>
      <c r="F71" s="128"/>
      <c r="G71" s="129">
        <f t="shared" si="4"/>
        <v>0</v>
      </c>
      <c r="H71" s="130"/>
      <c r="I71" s="128"/>
      <c r="J71" s="128"/>
      <c r="K71" s="146">
        <f t="shared" si="0"/>
        <v>0</v>
      </c>
      <c r="L71" s="147">
        <f t="shared" si="5"/>
        <v>0</v>
      </c>
      <c r="M71" s="148">
        <f t="shared" si="5"/>
        <v>0</v>
      </c>
      <c r="N71" s="148">
        <f t="shared" si="5"/>
        <v>0</v>
      </c>
      <c r="O71" s="129">
        <f t="shared" si="2"/>
        <v>0</v>
      </c>
      <c r="P71" s="149"/>
      <c r="Q71" s="34">
        <f>L71/V5</f>
        <v>0</v>
      </c>
      <c r="R71" s="34">
        <f>M71/W5</f>
        <v>0</v>
      </c>
      <c r="S71" s="34">
        <f>N71/X5</f>
        <v>0</v>
      </c>
      <c r="T71" s="34">
        <f>O71/Y5</f>
        <v>0</v>
      </c>
      <c r="U71" s="35" t="e">
        <f t="shared" si="3"/>
        <v>#DIV/0!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31"/>
      <c r="E72" s="132"/>
      <c r="F72" s="132"/>
      <c r="G72" s="133">
        <f t="shared" si="4"/>
        <v>0</v>
      </c>
      <c r="H72" s="134"/>
      <c r="I72" s="132"/>
      <c r="J72" s="132"/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/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35"/>
      <c r="E73" s="136"/>
      <c r="F73" s="136"/>
      <c r="G73" s="119">
        <f>D73+E73+F73</f>
        <v>0</v>
      </c>
      <c r="H73" s="135"/>
      <c r="I73" s="136"/>
      <c r="J73" s="137"/>
      <c r="K73" s="119">
        <f>H73+I73+J73</f>
        <v>0</v>
      </c>
      <c r="L73" s="159">
        <f t="shared" si="5"/>
        <v>0</v>
      </c>
      <c r="M73" s="118">
        <f t="shared" si="5"/>
        <v>0</v>
      </c>
      <c r="N73" s="118">
        <f t="shared" si="5"/>
        <v>0</v>
      </c>
      <c r="O73" s="119">
        <f>L73+M73+N73</f>
        <v>0</v>
      </c>
      <c r="P73" s="160"/>
      <c r="Q73" s="34">
        <f>L73/V5</f>
        <v>0</v>
      </c>
      <c r="R73" s="34">
        <f>M73/W5</f>
        <v>0</v>
      </c>
      <c r="S73" s="34">
        <f>N73/X5</f>
        <v>0</v>
      </c>
      <c r="T73" s="34">
        <f>O73/Y5</f>
        <v>0</v>
      </c>
      <c r="U73" s="35" t="e">
        <f>P73/O73</f>
        <v>#DIV/0!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0</v>
      </c>
      <c r="E74" s="112">
        <f t="shared" si="6"/>
        <v>0</v>
      </c>
      <c r="F74" s="112">
        <f t="shared" si="6"/>
        <v>0</v>
      </c>
      <c r="G74" s="113">
        <f t="shared" si="6"/>
        <v>0</v>
      </c>
      <c r="H74" s="114">
        <f t="shared" si="6"/>
        <v>0</v>
      </c>
      <c r="I74" s="115">
        <f t="shared" si="6"/>
        <v>0</v>
      </c>
      <c r="J74" s="115">
        <f t="shared" si="6"/>
        <v>0</v>
      </c>
      <c r="K74" s="116">
        <f t="shared" si="6"/>
        <v>0</v>
      </c>
      <c r="L74" s="117">
        <f t="shared" si="6"/>
        <v>0</v>
      </c>
      <c r="M74" s="118">
        <f t="shared" si="6"/>
        <v>0</v>
      </c>
      <c r="N74" s="118">
        <f t="shared" si="6"/>
        <v>0</v>
      </c>
      <c r="O74" s="119">
        <f t="shared" si="6"/>
        <v>0</v>
      </c>
      <c r="P74" s="120">
        <f t="shared" si="6"/>
        <v>0</v>
      </c>
      <c r="Q74" s="34">
        <f>L74/V5</f>
        <v>0</v>
      </c>
      <c r="R74" s="34">
        <f>M74/W5</f>
        <v>0</v>
      </c>
      <c r="S74" s="34">
        <f>N74/X5</f>
        <v>0</v>
      </c>
      <c r="T74" s="34">
        <f>O74/Y5</f>
        <v>0</v>
      </c>
      <c r="U74" s="35" t="e">
        <f>P74/O74</f>
        <v>#DIV/0!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:Y153"/>
  <sheetViews>
    <sheetView topLeftCell="A55" zoomScaleNormal="100" workbookViewId="0">
      <selection activeCell="D7" sqref="D7:P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[1]ГБ1!$E$7</f>
        <v>688</v>
      </c>
      <c r="W5" s="6">
        <f>[1]ГБ1!$E$8</f>
        <v>873</v>
      </c>
      <c r="X5" s="6">
        <f>[1]ГБ1!$E$9</f>
        <v>669</v>
      </c>
      <c r="Y5" s="6">
        <f>SUM(V5:X5)</f>
        <v>2230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/>
      <c r="E7" s="26"/>
      <c r="F7" s="26"/>
      <c r="G7" s="121">
        <f>D7+E7+F7</f>
        <v>0</v>
      </c>
      <c r="H7" s="28"/>
      <c r="I7" s="26">
        <v>1</v>
      </c>
      <c r="J7" s="26"/>
      <c r="K7" s="138">
        <f>H7+I7+J7</f>
        <v>1</v>
      </c>
      <c r="L7" s="139">
        <f>D7+H7</f>
        <v>0</v>
      </c>
      <c r="M7" s="140">
        <f>E7+I7</f>
        <v>1</v>
      </c>
      <c r="N7" s="140">
        <f>F7+J7</f>
        <v>0</v>
      </c>
      <c r="O7" s="126">
        <f>L7+M7+N7</f>
        <v>1</v>
      </c>
      <c r="P7" s="33"/>
      <c r="Q7" s="34">
        <f>L7/V5</f>
        <v>0</v>
      </c>
      <c r="R7" s="34">
        <f>M7/W5</f>
        <v>1.145475372279496E-3</v>
      </c>
      <c r="S7" s="34">
        <f>N7/X5</f>
        <v>0</v>
      </c>
      <c r="T7" s="34">
        <f>O7/Y5</f>
        <v>4.4843049327354261E-4</v>
      </c>
      <c r="U7" s="35">
        <f>P7/O7</f>
        <v>0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213"/>
      <c r="E8" s="214"/>
      <c r="F8" s="214"/>
      <c r="G8" s="124">
        <f>D8+E8+F8</f>
        <v>0</v>
      </c>
      <c r="H8" s="215"/>
      <c r="I8" s="214"/>
      <c r="J8" s="214"/>
      <c r="K8" s="141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25"/>
      <c r="E9" s="26">
        <v>1</v>
      </c>
      <c r="F9" s="26">
        <v>1</v>
      </c>
      <c r="G9" s="126">
        <f t="shared" ref="G9:G72" si="4">D9+E9+F9</f>
        <v>2</v>
      </c>
      <c r="H9" s="28"/>
      <c r="I9" s="26"/>
      <c r="J9" s="26">
        <v>1</v>
      </c>
      <c r="K9" s="145">
        <f t="shared" si="0"/>
        <v>1</v>
      </c>
      <c r="L9" s="139">
        <f t="shared" si="1"/>
        <v>0</v>
      </c>
      <c r="M9" s="140">
        <f t="shared" si="1"/>
        <v>1</v>
      </c>
      <c r="N9" s="140">
        <f t="shared" si="1"/>
        <v>2</v>
      </c>
      <c r="O9" s="126">
        <f t="shared" si="2"/>
        <v>3</v>
      </c>
      <c r="P9" s="49"/>
      <c r="Q9" s="34">
        <f>L9/V5</f>
        <v>0</v>
      </c>
      <c r="R9" s="34">
        <f>M9/W5</f>
        <v>1.145475372279496E-3</v>
      </c>
      <c r="S9" s="34">
        <f>N9/X5</f>
        <v>2.9895366218236174E-3</v>
      </c>
      <c r="T9" s="34">
        <f>O9/Y5</f>
        <v>1.3452914798206279E-3</v>
      </c>
      <c r="U9" s="35">
        <f t="shared" si="3"/>
        <v>0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216"/>
      <c r="E10" s="217"/>
      <c r="F10" s="217"/>
      <c r="G10" s="129">
        <f t="shared" si="4"/>
        <v>0</v>
      </c>
      <c r="H10" s="218"/>
      <c r="I10" s="217"/>
      <c r="J10" s="217"/>
      <c r="K10" s="146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216"/>
      <c r="E11" s="217"/>
      <c r="F11" s="217"/>
      <c r="G11" s="129">
        <f t="shared" si="4"/>
        <v>0</v>
      </c>
      <c r="H11" s="218"/>
      <c r="I11" s="217"/>
      <c r="J11" s="217"/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216"/>
      <c r="E12" s="217"/>
      <c r="F12" s="217"/>
      <c r="G12" s="129">
        <f t="shared" si="4"/>
        <v>0</v>
      </c>
      <c r="H12" s="218"/>
      <c r="I12" s="217"/>
      <c r="J12" s="217"/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216"/>
      <c r="E13" s="217"/>
      <c r="F13" s="217"/>
      <c r="G13" s="129">
        <f t="shared" si="4"/>
        <v>0</v>
      </c>
      <c r="H13" s="218"/>
      <c r="I13" s="217"/>
      <c r="J13" s="217"/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216"/>
      <c r="E14" s="217"/>
      <c r="F14" s="217"/>
      <c r="G14" s="129">
        <f t="shared" si="4"/>
        <v>0</v>
      </c>
      <c r="H14" s="218"/>
      <c r="I14" s="217"/>
      <c r="J14" s="217"/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216"/>
      <c r="E15" s="217"/>
      <c r="F15" s="217"/>
      <c r="G15" s="129">
        <f t="shared" si="4"/>
        <v>0</v>
      </c>
      <c r="H15" s="218"/>
      <c r="I15" s="217"/>
      <c r="J15" s="217"/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216"/>
      <c r="E16" s="217"/>
      <c r="F16" s="217"/>
      <c r="G16" s="129">
        <f t="shared" si="4"/>
        <v>0</v>
      </c>
      <c r="H16" s="218"/>
      <c r="I16" s="217"/>
      <c r="J16" s="217"/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216"/>
      <c r="E17" s="217"/>
      <c r="F17" s="217"/>
      <c r="G17" s="129">
        <f t="shared" si="4"/>
        <v>0</v>
      </c>
      <c r="H17" s="218"/>
      <c r="I17" s="217"/>
      <c r="J17" s="217"/>
      <c r="K17" s="146">
        <f t="shared" si="0"/>
        <v>0</v>
      </c>
      <c r="L17" s="147">
        <f t="shared" si="1"/>
        <v>0</v>
      </c>
      <c r="M17" s="148">
        <f t="shared" si="1"/>
        <v>0</v>
      </c>
      <c r="N17" s="148">
        <f t="shared" si="1"/>
        <v>0</v>
      </c>
      <c r="O17" s="129">
        <f t="shared" si="2"/>
        <v>0</v>
      </c>
      <c r="P17" s="149"/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3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216"/>
      <c r="E18" s="217"/>
      <c r="F18" s="217"/>
      <c r="G18" s="129">
        <f t="shared" si="4"/>
        <v>0</v>
      </c>
      <c r="H18" s="218"/>
      <c r="I18" s="217"/>
      <c r="J18" s="217"/>
      <c r="K18" s="146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216"/>
      <c r="E19" s="217"/>
      <c r="F19" s="217"/>
      <c r="G19" s="129">
        <f t="shared" si="4"/>
        <v>0</v>
      </c>
      <c r="H19" s="218"/>
      <c r="I19" s="217"/>
      <c r="J19" s="217"/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216"/>
      <c r="E20" s="217"/>
      <c r="F20" s="217"/>
      <c r="G20" s="129">
        <f t="shared" si="4"/>
        <v>0</v>
      </c>
      <c r="H20" s="218"/>
      <c r="I20" s="217"/>
      <c r="J20" s="217"/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216"/>
      <c r="E21" s="217">
        <v>1</v>
      </c>
      <c r="F21" s="217"/>
      <c r="G21" s="129">
        <f t="shared" si="4"/>
        <v>1</v>
      </c>
      <c r="H21" s="218"/>
      <c r="I21" s="217"/>
      <c r="J21" s="217"/>
      <c r="K21" s="146">
        <f t="shared" si="0"/>
        <v>0</v>
      </c>
      <c r="L21" s="147">
        <f t="shared" si="1"/>
        <v>0</v>
      </c>
      <c r="M21" s="148">
        <f t="shared" si="1"/>
        <v>1</v>
      </c>
      <c r="N21" s="148">
        <f t="shared" si="1"/>
        <v>0</v>
      </c>
      <c r="O21" s="129">
        <f t="shared" si="2"/>
        <v>1</v>
      </c>
      <c r="P21" s="149"/>
      <c r="Q21" s="34">
        <f>L21/V5</f>
        <v>0</v>
      </c>
      <c r="R21" s="34">
        <f>M21/W5</f>
        <v>1.145475372279496E-3</v>
      </c>
      <c r="S21" s="34">
        <f>N21/X5</f>
        <v>0</v>
      </c>
      <c r="T21" s="34">
        <f>O21/Y5</f>
        <v>4.4843049327354261E-4</v>
      </c>
      <c r="U21" s="35">
        <f t="shared" si="3"/>
        <v>0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216"/>
      <c r="E22" s="217"/>
      <c r="F22" s="217"/>
      <c r="G22" s="129">
        <f t="shared" si="4"/>
        <v>0</v>
      </c>
      <c r="H22" s="218"/>
      <c r="I22" s="217"/>
      <c r="J22" s="217"/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216"/>
      <c r="E23" s="217"/>
      <c r="F23" s="217"/>
      <c r="G23" s="129">
        <f t="shared" si="4"/>
        <v>0</v>
      </c>
      <c r="H23" s="218"/>
      <c r="I23" s="217"/>
      <c r="J23" s="217">
        <v>1</v>
      </c>
      <c r="K23" s="146">
        <f t="shared" si="0"/>
        <v>1</v>
      </c>
      <c r="L23" s="147">
        <f t="shared" si="1"/>
        <v>0</v>
      </c>
      <c r="M23" s="148">
        <f t="shared" si="1"/>
        <v>0</v>
      </c>
      <c r="N23" s="148">
        <f t="shared" si="1"/>
        <v>1</v>
      </c>
      <c r="O23" s="129">
        <f t="shared" si="2"/>
        <v>1</v>
      </c>
      <c r="P23" s="149"/>
      <c r="Q23" s="34">
        <f>L23/V5</f>
        <v>0</v>
      </c>
      <c r="R23" s="34">
        <f>M23/W5</f>
        <v>0</v>
      </c>
      <c r="S23" s="34">
        <f>N23/X5</f>
        <v>1.4947683109118087E-3</v>
      </c>
      <c r="T23" s="34">
        <f>O23/Y5</f>
        <v>4.4843049327354261E-4</v>
      </c>
      <c r="U23" s="35">
        <f t="shared" si="3"/>
        <v>0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216"/>
      <c r="E24" s="217"/>
      <c r="F24" s="217"/>
      <c r="G24" s="129">
        <f t="shared" si="4"/>
        <v>0</v>
      </c>
      <c r="H24" s="218"/>
      <c r="I24" s="217"/>
      <c r="J24" s="217">
        <v>1</v>
      </c>
      <c r="K24" s="146">
        <f t="shared" si="0"/>
        <v>1</v>
      </c>
      <c r="L24" s="147">
        <f t="shared" si="1"/>
        <v>0</v>
      </c>
      <c r="M24" s="148">
        <f t="shared" si="1"/>
        <v>0</v>
      </c>
      <c r="N24" s="148">
        <f t="shared" si="1"/>
        <v>1</v>
      </c>
      <c r="O24" s="129">
        <f t="shared" si="2"/>
        <v>1</v>
      </c>
      <c r="P24" s="149"/>
      <c r="Q24" s="34">
        <f>L24/V5</f>
        <v>0</v>
      </c>
      <c r="R24" s="34">
        <f>M24/W5</f>
        <v>0</v>
      </c>
      <c r="S24" s="34">
        <f>N24/X5</f>
        <v>1.4947683109118087E-3</v>
      </c>
      <c r="T24" s="34">
        <f>O24/Y5</f>
        <v>4.4843049327354261E-4</v>
      </c>
      <c r="U24" s="35">
        <f t="shared" si="3"/>
        <v>0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216"/>
      <c r="E25" s="217"/>
      <c r="F25" s="217"/>
      <c r="G25" s="129">
        <f t="shared" si="4"/>
        <v>0</v>
      </c>
      <c r="H25" s="218"/>
      <c r="I25" s="217"/>
      <c r="J25" s="217"/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216"/>
      <c r="E26" s="217"/>
      <c r="F26" s="217"/>
      <c r="G26" s="129">
        <f t="shared" si="4"/>
        <v>0</v>
      </c>
      <c r="H26" s="218"/>
      <c r="I26" s="217"/>
      <c r="J26" s="217"/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216"/>
      <c r="E27" s="217"/>
      <c r="F27" s="217"/>
      <c r="G27" s="129">
        <f t="shared" si="4"/>
        <v>0</v>
      </c>
      <c r="H27" s="218"/>
      <c r="I27" s="217"/>
      <c r="J27" s="217"/>
      <c r="K27" s="146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216"/>
      <c r="E28" s="217"/>
      <c r="F28" s="217"/>
      <c r="G28" s="129">
        <f t="shared" si="4"/>
        <v>0</v>
      </c>
      <c r="H28" s="218"/>
      <c r="I28" s="217"/>
      <c r="J28" s="217"/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216"/>
      <c r="E29" s="217"/>
      <c r="F29" s="217"/>
      <c r="G29" s="129">
        <f t="shared" si="4"/>
        <v>0</v>
      </c>
      <c r="H29" s="218"/>
      <c r="I29" s="217"/>
      <c r="J29" s="217"/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216"/>
      <c r="E30" s="217"/>
      <c r="F30" s="217"/>
      <c r="G30" s="129">
        <f t="shared" si="4"/>
        <v>0</v>
      </c>
      <c r="H30" s="218"/>
      <c r="I30" s="217"/>
      <c r="J30" s="217"/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216"/>
      <c r="E31" s="217"/>
      <c r="F31" s="217"/>
      <c r="G31" s="129">
        <f t="shared" si="4"/>
        <v>0</v>
      </c>
      <c r="H31" s="218"/>
      <c r="I31" s="217"/>
      <c r="J31" s="217"/>
      <c r="K31" s="146">
        <f t="shared" si="0"/>
        <v>0</v>
      </c>
      <c r="L31" s="147">
        <f t="shared" si="1"/>
        <v>0</v>
      </c>
      <c r="M31" s="148">
        <f t="shared" si="1"/>
        <v>0</v>
      </c>
      <c r="N31" s="148">
        <f t="shared" si="1"/>
        <v>0</v>
      </c>
      <c r="O31" s="129">
        <f t="shared" si="2"/>
        <v>0</v>
      </c>
      <c r="P31" s="149"/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216"/>
      <c r="E32" s="217"/>
      <c r="F32" s="217"/>
      <c r="G32" s="129">
        <f t="shared" si="4"/>
        <v>0</v>
      </c>
      <c r="H32" s="218"/>
      <c r="I32" s="217"/>
      <c r="J32" s="217"/>
      <c r="K32" s="146">
        <f t="shared" si="0"/>
        <v>0</v>
      </c>
      <c r="L32" s="147">
        <f t="shared" si="1"/>
        <v>0</v>
      </c>
      <c r="M32" s="148">
        <f t="shared" si="1"/>
        <v>0</v>
      </c>
      <c r="N32" s="148">
        <f t="shared" si="1"/>
        <v>0</v>
      </c>
      <c r="O32" s="129">
        <f t="shared" si="2"/>
        <v>0</v>
      </c>
      <c r="P32" s="149"/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216"/>
      <c r="E33" s="217"/>
      <c r="F33" s="217"/>
      <c r="G33" s="129">
        <f t="shared" si="4"/>
        <v>0</v>
      </c>
      <c r="H33" s="218"/>
      <c r="I33" s="217"/>
      <c r="J33" s="217"/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213"/>
      <c r="E34" s="214"/>
      <c r="F34" s="214"/>
      <c r="G34" s="124">
        <f t="shared" si="4"/>
        <v>0</v>
      </c>
      <c r="H34" s="215"/>
      <c r="I34" s="214"/>
      <c r="J34" s="214"/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25">
        <v>1</v>
      </c>
      <c r="E35" s="26"/>
      <c r="F35" s="26">
        <v>1</v>
      </c>
      <c r="G35" s="126">
        <f t="shared" si="4"/>
        <v>2</v>
      </c>
      <c r="H35" s="28">
        <v>1</v>
      </c>
      <c r="I35" s="26">
        <v>2</v>
      </c>
      <c r="J35" s="26">
        <v>1</v>
      </c>
      <c r="K35" s="145">
        <f t="shared" si="0"/>
        <v>4</v>
      </c>
      <c r="L35" s="152">
        <f t="shared" si="1"/>
        <v>2</v>
      </c>
      <c r="M35" s="153">
        <f t="shared" si="1"/>
        <v>2</v>
      </c>
      <c r="N35" s="153">
        <f t="shared" si="1"/>
        <v>2</v>
      </c>
      <c r="O35" s="154">
        <f t="shared" si="2"/>
        <v>6</v>
      </c>
      <c r="P35" s="49">
        <v>2</v>
      </c>
      <c r="Q35" s="34">
        <f>L35/V5</f>
        <v>2.9069767441860465E-3</v>
      </c>
      <c r="R35" s="34">
        <f>M35/W5</f>
        <v>2.2909507445589921E-3</v>
      </c>
      <c r="S35" s="34">
        <f>N35/X5</f>
        <v>2.9895366218236174E-3</v>
      </c>
      <c r="T35" s="34">
        <f>O35/Y5</f>
        <v>2.6905829596412557E-3</v>
      </c>
      <c r="U35" s="35">
        <f t="shared" si="3"/>
        <v>0.33333333333333331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213">
        <v>1</v>
      </c>
      <c r="E36" s="214"/>
      <c r="F36" s="214">
        <v>1</v>
      </c>
      <c r="G36" s="124">
        <f t="shared" si="4"/>
        <v>2</v>
      </c>
      <c r="H36" s="215">
        <v>1</v>
      </c>
      <c r="I36" s="214">
        <v>2</v>
      </c>
      <c r="J36" s="214">
        <v>1</v>
      </c>
      <c r="K36" s="141">
        <f t="shared" si="0"/>
        <v>4</v>
      </c>
      <c r="L36" s="142">
        <f t="shared" si="1"/>
        <v>2</v>
      </c>
      <c r="M36" s="143">
        <f t="shared" si="1"/>
        <v>2</v>
      </c>
      <c r="N36" s="143">
        <f t="shared" si="1"/>
        <v>2</v>
      </c>
      <c r="O36" s="124">
        <f t="shared" si="2"/>
        <v>6</v>
      </c>
      <c r="P36" s="144">
        <v>2</v>
      </c>
      <c r="Q36" s="34">
        <f>L36/V5</f>
        <v>2.9069767441860465E-3</v>
      </c>
      <c r="R36" s="34">
        <f>M36/W5</f>
        <v>2.2909507445589921E-3</v>
      </c>
      <c r="S36" s="34">
        <f>N36/X5</f>
        <v>2.9895366218236174E-3</v>
      </c>
      <c r="T36" s="34">
        <f>O36/Y5</f>
        <v>2.6905829596412557E-3</v>
      </c>
      <c r="U36" s="35">
        <f t="shared" si="3"/>
        <v>0.33333333333333331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5"/>
      <c r="E37" s="26">
        <v>3</v>
      </c>
      <c r="F37" s="26">
        <v>1</v>
      </c>
      <c r="G37" s="126">
        <f t="shared" si="4"/>
        <v>4</v>
      </c>
      <c r="H37" s="28">
        <v>2</v>
      </c>
      <c r="I37" s="26">
        <v>7</v>
      </c>
      <c r="J37" s="26">
        <v>13</v>
      </c>
      <c r="K37" s="145">
        <f t="shared" si="0"/>
        <v>22</v>
      </c>
      <c r="L37" s="152">
        <f t="shared" si="1"/>
        <v>2</v>
      </c>
      <c r="M37" s="153">
        <f t="shared" si="1"/>
        <v>10</v>
      </c>
      <c r="N37" s="153">
        <f t="shared" si="1"/>
        <v>14</v>
      </c>
      <c r="O37" s="154">
        <f t="shared" si="2"/>
        <v>26</v>
      </c>
      <c r="P37" s="49">
        <v>19</v>
      </c>
      <c r="Q37" s="34">
        <f>L37/V5</f>
        <v>2.9069767441860465E-3</v>
      </c>
      <c r="R37" s="34">
        <f>M37/W5</f>
        <v>1.1454753722794959E-2</v>
      </c>
      <c r="S37" s="34">
        <f>N37/X5</f>
        <v>2.0926756352765322E-2</v>
      </c>
      <c r="T37" s="34">
        <f>O37/Y5</f>
        <v>1.1659192825112108E-2</v>
      </c>
      <c r="U37" s="35">
        <f t="shared" si="3"/>
        <v>0.73076923076923073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216"/>
      <c r="E38" s="217">
        <v>2</v>
      </c>
      <c r="F38" s="217"/>
      <c r="G38" s="129">
        <f t="shared" si="4"/>
        <v>2</v>
      </c>
      <c r="H38" s="218"/>
      <c r="I38" s="217">
        <v>1</v>
      </c>
      <c r="J38" s="217">
        <v>9</v>
      </c>
      <c r="K38" s="146">
        <f t="shared" si="0"/>
        <v>10</v>
      </c>
      <c r="L38" s="147">
        <f t="shared" si="1"/>
        <v>0</v>
      </c>
      <c r="M38" s="148">
        <f t="shared" si="1"/>
        <v>3</v>
      </c>
      <c r="N38" s="148">
        <f t="shared" si="1"/>
        <v>9</v>
      </c>
      <c r="O38" s="129">
        <f t="shared" si="2"/>
        <v>12</v>
      </c>
      <c r="P38" s="149">
        <v>11</v>
      </c>
      <c r="Q38" s="34">
        <f>L38/V5</f>
        <v>0</v>
      </c>
      <c r="R38" s="34">
        <f>M38/W5</f>
        <v>3.4364261168384879E-3</v>
      </c>
      <c r="S38" s="34">
        <f>N38/X5</f>
        <v>1.3452914798206279E-2</v>
      </c>
      <c r="T38" s="34">
        <f>O38/Y5</f>
        <v>5.3811659192825115E-3</v>
      </c>
      <c r="U38" s="35">
        <f t="shared" si="3"/>
        <v>0.91666666666666663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216"/>
      <c r="E39" s="217"/>
      <c r="F39" s="217"/>
      <c r="G39" s="129">
        <f t="shared" si="4"/>
        <v>0</v>
      </c>
      <c r="H39" s="218"/>
      <c r="I39" s="217"/>
      <c r="J39" s="217"/>
      <c r="K39" s="146">
        <f t="shared" si="0"/>
        <v>0</v>
      </c>
      <c r="L39" s="147">
        <f t="shared" si="1"/>
        <v>0</v>
      </c>
      <c r="M39" s="148">
        <f t="shared" si="1"/>
        <v>0</v>
      </c>
      <c r="N39" s="148">
        <f t="shared" si="1"/>
        <v>0</v>
      </c>
      <c r="O39" s="129">
        <f t="shared" si="2"/>
        <v>0</v>
      </c>
      <c r="P39" s="149"/>
      <c r="Q39" s="34">
        <f>L39/V5</f>
        <v>0</v>
      </c>
      <c r="R39" s="34">
        <f>M39/W5</f>
        <v>0</v>
      </c>
      <c r="S39" s="34">
        <f>N39/X5</f>
        <v>0</v>
      </c>
      <c r="T39" s="34">
        <f>O39/Y5</f>
        <v>0</v>
      </c>
      <c r="U39" s="35" t="e">
        <f t="shared" si="3"/>
        <v>#DIV/0!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213"/>
      <c r="E40" s="214"/>
      <c r="F40" s="214"/>
      <c r="G40" s="124">
        <f t="shared" si="4"/>
        <v>0</v>
      </c>
      <c r="H40" s="215"/>
      <c r="I40" s="214"/>
      <c r="J40" s="214"/>
      <c r="K40" s="141">
        <f t="shared" si="0"/>
        <v>0</v>
      </c>
      <c r="L40" s="142">
        <f t="shared" si="1"/>
        <v>0</v>
      </c>
      <c r="M40" s="143">
        <f t="shared" si="1"/>
        <v>0</v>
      </c>
      <c r="N40" s="143">
        <f t="shared" si="1"/>
        <v>0</v>
      </c>
      <c r="O40" s="124">
        <f t="shared" si="2"/>
        <v>0</v>
      </c>
      <c r="P40" s="144"/>
      <c r="Q40" s="34">
        <f>L40/V5</f>
        <v>0</v>
      </c>
      <c r="R40" s="34">
        <f>M40/W5</f>
        <v>0</v>
      </c>
      <c r="S40" s="34">
        <f>N40/X5</f>
        <v>0</v>
      </c>
      <c r="T40" s="34">
        <f>O40/Y5</f>
        <v>0</v>
      </c>
      <c r="U40" s="35" t="e">
        <f t="shared" si="3"/>
        <v>#DIV/0!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25">
        <v>4</v>
      </c>
      <c r="E41" s="26">
        <v>3</v>
      </c>
      <c r="F41" s="26">
        <v>1</v>
      </c>
      <c r="G41" s="126">
        <f t="shared" si="4"/>
        <v>8</v>
      </c>
      <c r="H41" s="28">
        <v>5</v>
      </c>
      <c r="I41" s="26">
        <v>6</v>
      </c>
      <c r="J41" s="26">
        <v>0</v>
      </c>
      <c r="K41" s="145">
        <f t="shared" si="0"/>
        <v>11</v>
      </c>
      <c r="L41" s="152">
        <f t="shared" si="1"/>
        <v>9</v>
      </c>
      <c r="M41" s="153">
        <f t="shared" si="1"/>
        <v>9</v>
      </c>
      <c r="N41" s="153">
        <f t="shared" si="1"/>
        <v>1</v>
      </c>
      <c r="O41" s="154">
        <f t="shared" si="2"/>
        <v>19</v>
      </c>
      <c r="P41" s="49"/>
      <c r="Q41" s="34">
        <f>L41/V5</f>
        <v>1.308139534883721E-2</v>
      </c>
      <c r="R41" s="34">
        <f>M41/W5</f>
        <v>1.0309278350515464E-2</v>
      </c>
      <c r="S41" s="34">
        <f>N41/X5</f>
        <v>1.4947683109118087E-3</v>
      </c>
      <c r="T41" s="34">
        <f>O41/Y5</f>
        <v>8.5201793721973087E-3</v>
      </c>
      <c r="U41" s="35">
        <f t="shared" si="3"/>
        <v>0</v>
      </c>
      <c r="V41" s="70"/>
      <c r="W41" s="70"/>
      <c r="X41" s="70"/>
      <c r="Y41" s="70"/>
    </row>
    <row r="42" spans="1:25" s="37" customFormat="1" ht="32.25" thickBot="1" x14ac:dyDescent="0.3">
      <c r="A42" s="38" t="s">
        <v>95</v>
      </c>
      <c r="B42" s="64" t="s">
        <v>96</v>
      </c>
      <c r="C42" s="72" t="s">
        <v>97</v>
      </c>
      <c r="D42" s="213"/>
      <c r="E42" s="214"/>
      <c r="F42" s="214"/>
      <c r="G42" s="124">
        <f t="shared" si="4"/>
        <v>0</v>
      </c>
      <c r="H42" s="215"/>
      <c r="I42" s="214"/>
      <c r="J42" s="214"/>
      <c r="K42" s="141">
        <f t="shared" si="0"/>
        <v>0</v>
      </c>
      <c r="L42" s="142">
        <f t="shared" si="1"/>
        <v>0</v>
      </c>
      <c r="M42" s="143">
        <f t="shared" si="1"/>
        <v>0</v>
      </c>
      <c r="N42" s="143">
        <f t="shared" si="1"/>
        <v>0</v>
      </c>
      <c r="O42" s="124">
        <f t="shared" si="2"/>
        <v>0</v>
      </c>
      <c r="P42" s="144"/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25">
        <v>1</v>
      </c>
      <c r="E43" s="26">
        <v>4</v>
      </c>
      <c r="F43" s="26"/>
      <c r="G43" s="126">
        <f t="shared" si="4"/>
        <v>5</v>
      </c>
      <c r="H43" s="28">
        <v>2</v>
      </c>
      <c r="I43" s="26">
        <v>4</v>
      </c>
      <c r="J43" s="26"/>
      <c r="K43" s="145">
        <f t="shared" si="0"/>
        <v>6</v>
      </c>
      <c r="L43" s="152">
        <f t="shared" si="1"/>
        <v>3</v>
      </c>
      <c r="M43" s="153">
        <f t="shared" si="1"/>
        <v>8</v>
      </c>
      <c r="N43" s="153">
        <f t="shared" si="1"/>
        <v>0</v>
      </c>
      <c r="O43" s="154">
        <f t="shared" si="2"/>
        <v>11</v>
      </c>
      <c r="P43" s="49"/>
      <c r="Q43" s="34">
        <f>L43/V5</f>
        <v>4.3604651162790697E-3</v>
      </c>
      <c r="R43" s="34">
        <f>M43/W5</f>
        <v>9.1638029782359683E-3</v>
      </c>
      <c r="S43" s="34">
        <f>N43/X5</f>
        <v>0</v>
      </c>
      <c r="T43" s="34">
        <f>O43/Y5</f>
        <v>4.9327354260089683E-3</v>
      </c>
      <c r="U43" s="35">
        <f t="shared" si="3"/>
        <v>0</v>
      </c>
      <c r="V43" s="36"/>
      <c r="W43" s="36"/>
      <c r="X43" s="36"/>
      <c r="Y43" s="36"/>
    </row>
    <row r="44" spans="1:25" s="37" customFormat="1" ht="16.5" thickBot="1" x14ac:dyDescent="0.3">
      <c r="A44" s="50" t="s">
        <v>101</v>
      </c>
      <c r="B44" s="57" t="s">
        <v>102</v>
      </c>
      <c r="C44" s="52" t="s">
        <v>103</v>
      </c>
      <c r="D44" s="216"/>
      <c r="E44" s="217">
        <v>4</v>
      </c>
      <c r="F44" s="217"/>
      <c r="G44" s="129">
        <f t="shared" si="4"/>
        <v>4</v>
      </c>
      <c r="H44" s="218"/>
      <c r="I44" s="217">
        <v>3</v>
      </c>
      <c r="J44" s="217"/>
      <c r="K44" s="146">
        <f t="shared" si="0"/>
        <v>3</v>
      </c>
      <c r="L44" s="147">
        <f t="shared" si="1"/>
        <v>0</v>
      </c>
      <c r="M44" s="148">
        <f t="shared" si="1"/>
        <v>7</v>
      </c>
      <c r="N44" s="148">
        <f t="shared" si="1"/>
        <v>0</v>
      </c>
      <c r="O44" s="129">
        <f t="shared" si="2"/>
        <v>7</v>
      </c>
      <c r="P44" s="149"/>
      <c r="Q44" s="34">
        <f>L44/V5</f>
        <v>0</v>
      </c>
      <c r="R44" s="34">
        <f>M44/W5</f>
        <v>8.0183276059564712E-3</v>
      </c>
      <c r="S44" s="34">
        <f>N44/X5</f>
        <v>0</v>
      </c>
      <c r="T44" s="34">
        <f>O44/Y5</f>
        <v>3.1390134529147981E-3</v>
      </c>
      <c r="U44" s="35">
        <f t="shared" si="3"/>
        <v>0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216"/>
      <c r="E45" s="217"/>
      <c r="F45" s="217"/>
      <c r="G45" s="129">
        <f t="shared" si="4"/>
        <v>0</v>
      </c>
      <c r="H45" s="218"/>
      <c r="I45" s="217"/>
      <c r="J45" s="217"/>
      <c r="K45" s="146">
        <f t="shared" si="0"/>
        <v>0</v>
      </c>
      <c r="L45" s="147">
        <f t="shared" si="1"/>
        <v>0</v>
      </c>
      <c r="M45" s="148">
        <f t="shared" si="1"/>
        <v>0</v>
      </c>
      <c r="N45" s="148">
        <f t="shared" si="1"/>
        <v>0</v>
      </c>
      <c r="O45" s="129">
        <f t="shared" si="2"/>
        <v>0</v>
      </c>
      <c r="P45" s="149"/>
      <c r="Q45" s="34">
        <f>L45/V5</f>
        <v>0</v>
      </c>
      <c r="R45" s="34">
        <f>M45/W5</f>
        <v>0</v>
      </c>
      <c r="S45" s="34">
        <f>N45/X5</f>
        <v>0</v>
      </c>
      <c r="T45" s="34">
        <f>O45/Y5</f>
        <v>0</v>
      </c>
      <c r="U45" s="35" t="e">
        <f t="shared" si="3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213"/>
      <c r="E46" s="214"/>
      <c r="F46" s="214"/>
      <c r="G46" s="124">
        <f t="shared" si="4"/>
        <v>0</v>
      </c>
      <c r="H46" s="215"/>
      <c r="I46" s="214"/>
      <c r="J46" s="214"/>
      <c r="K46" s="141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0</v>
      </c>
      <c r="O46" s="124">
        <f t="shared" si="2"/>
        <v>0</v>
      </c>
      <c r="P46" s="144"/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25"/>
      <c r="E47" s="26">
        <v>17</v>
      </c>
      <c r="F47" s="26">
        <v>41</v>
      </c>
      <c r="G47" s="126">
        <f t="shared" si="4"/>
        <v>58</v>
      </c>
      <c r="H47" s="28">
        <v>1</v>
      </c>
      <c r="I47" s="26">
        <v>26</v>
      </c>
      <c r="J47" s="26">
        <v>34</v>
      </c>
      <c r="K47" s="145">
        <f t="shared" si="0"/>
        <v>61</v>
      </c>
      <c r="L47" s="152">
        <f t="shared" si="1"/>
        <v>1</v>
      </c>
      <c r="M47" s="153">
        <f t="shared" si="1"/>
        <v>43</v>
      </c>
      <c r="N47" s="153">
        <f t="shared" si="1"/>
        <v>75</v>
      </c>
      <c r="O47" s="154">
        <f t="shared" si="2"/>
        <v>119</v>
      </c>
      <c r="P47" s="49">
        <v>31</v>
      </c>
      <c r="Q47" s="34">
        <f>L47/V5</f>
        <v>1.4534883720930232E-3</v>
      </c>
      <c r="R47" s="34">
        <f>M47/W5</f>
        <v>4.9255441008018326E-2</v>
      </c>
      <c r="S47" s="34">
        <f>N47/X5</f>
        <v>0.11210762331838565</v>
      </c>
      <c r="T47" s="34">
        <f>O47/Y5</f>
        <v>5.3363228699551568E-2</v>
      </c>
      <c r="U47" s="35">
        <f t="shared" si="3"/>
        <v>0.26050420168067229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216"/>
      <c r="E48" s="217">
        <v>10</v>
      </c>
      <c r="F48" s="217">
        <v>10</v>
      </c>
      <c r="G48" s="129">
        <f t="shared" si="4"/>
        <v>20</v>
      </c>
      <c r="H48" s="218">
        <v>1</v>
      </c>
      <c r="I48" s="217">
        <v>17</v>
      </c>
      <c r="J48" s="217">
        <v>24</v>
      </c>
      <c r="K48" s="146">
        <f t="shared" si="0"/>
        <v>42</v>
      </c>
      <c r="L48" s="147">
        <f t="shared" si="1"/>
        <v>1</v>
      </c>
      <c r="M48" s="148">
        <f t="shared" si="1"/>
        <v>27</v>
      </c>
      <c r="N48" s="148">
        <f t="shared" si="1"/>
        <v>34</v>
      </c>
      <c r="O48" s="129">
        <f t="shared" si="2"/>
        <v>62</v>
      </c>
      <c r="P48" s="149">
        <v>23</v>
      </c>
      <c r="Q48" s="34">
        <f>L48/V5</f>
        <v>1.4534883720930232E-3</v>
      </c>
      <c r="R48" s="34">
        <f>M48/W5</f>
        <v>3.0927835051546393E-2</v>
      </c>
      <c r="S48" s="34">
        <f>N48/X5</f>
        <v>5.0822122571001493E-2</v>
      </c>
      <c r="T48" s="34">
        <f>O48/Y5</f>
        <v>2.780269058295964E-2</v>
      </c>
      <c r="U48" s="35">
        <f t="shared" si="3"/>
        <v>0.37096774193548387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216"/>
      <c r="E49" s="217">
        <v>4</v>
      </c>
      <c r="F49" s="217">
        <v>16</v>
      </c>
      <c r="G49" s="129">
        <f t="shared" si="4"/>
        <v>20</v>
      </c>
      <c r="H49" s="218"/>
      <c r="I49" s="217">
        <v>3</v>
      </c>
      <c r="J49" s="217">
        <v>7</v>
      </c>
      <c r="K49" s="146">
        <f t="shared" si="0"/>
        <v>10</v>
      </c>
      <c r="L49" s="147">
        <f t="shared" si="1"/>
        <v>0</v>
      </c>
      <c r="M49" s="148">
        <f t="shared" si="1"/>
        <v>7</v>
      </c>
      <c r="N49" s="148">
        <f t="shared" si="1"/>
        <v>23</v>
      </c>
      <c r="O49" s="129">
        <f t="shared" si="2"/>
        <v>30</v>
      </c>
      <c r="P49" s="149">
        <v>5</v>
      </c>
      <c r="Q49" s="34">
        <f>L49/V5</f>
        <v>0</v>
      </c>
      <c r="R49" s="34">
        <f>M49/W5</f>
        <v>8.0183276059564712E-3</v>
      </c>
      <c r="S49" s="34">
        <f>N49/X5</f>
        <v>3.4379671150971597E-2</v>
      </c>
      <c r="T49" s="34">
        <f>O49/Y5</f>
        <v>1.3452914798206279E-2</v>
      </c>
      <c r="U49" s="35">
        <f t="shared" si="3"/>
        <v>0.16666666666666666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216"/>
      <c r="E50" s="217"/>
      <c r="F50" s="217"/>
      <c r="G50" s="129">
        <f t="shared" si="4"/>
        <v>0</v>
      </c>
      <c r="H50" s="218"/>
      <c r="I50" s="217"/>
      <c r="J50" s="217"/>
      <c r="K50" s="146">
        <f t="shared" si="0"/>
        <v>0</v>
      </c>
      <c r="L50" s="147">
        <f t="shared" si="1"/>
        <v>0</v>
      </c>
      <c r="M50" s="148">
        <f t="shared" si="1"/>
        <v>0</v>
      </c>
      <c r="N50" s="148">
        <f t="shared" si="1"/>
        <v>0</v>
      </c>
      <c r="O50" s="129">
        <f t="shared" si="2"/>
        <v>0</v>
      </c>
      <c r="P50" s="149"/>
      <c r="Q50" s="34">
        <f>L50/V5</f>
        <v>0</v>
      </c>
      <c r="R50" s="34">
        <f>M50/W5</f>
        <v>0</v>
      </c>
      <c r="S50" s="34">
        <f>N50/X5</f>
        <v>0</v>
      </c>
      <c r="T50" s="34">
        <f>O50/Y5</f>
        <v>0</v>
      </c>
      <c r="U50" s="35" t="e">
        <f t="shared" si="3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216"/>
      <c r="E51" s="217"/>
      <c r="F51" s="217"/>
      <c r="G51" s="129">
        <f t="shared" si="4"/>
        <v>0</v>
      </c>
      <c r="H51" s="218"/>
      <c r="I51" s="217"/>
      <c r="J51" s="217"/>
      <c r="K51" s="146">
        <f t="shared" si="0"/>
        <v>0</v>
      </c>
      <c r="L51" s="147">
        <f t="shared" si="1"/>
        <v>0</v>
      </c>
      <c r="M51" s="148">
        <f t="shared" si="1"/>
        <v>0</v>
      </c>
      <c r="N51" s="148">
        <f t="shared" si="1"/>
        <v>0</v>
      </c>
      <c r="O51" s="129">
        <f t="shared" si="2"/>
        <v>0</v>
      </c>
      <c r="P51" s="149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216"/>
      <c r="E52" s="217">
        <v>4</v>
      </c>
      <c r="F52" s="217">
        <v>16</v>
      </c>
      <c r="G52" s="129">
        <f t="shared" si="4"/>
        <v>20</v>
      </c>
      <c r="H52" s="218"/>
      <c r="I52" s="217">
        <v>3</v>
      </c>
      <c r="J52" s="217">
        <v>7</v>
      </c>
      <c r="K52" s="146">
        <f t="shared" si="0"/>
        <v>10</v>
      </c>
      <c r="L52" s="147">
        <f t="shared" si="1"/>
        <v>0</v>
      </c>
      <c r="M52" s="148">
        <f t="shared" si="1"/>
        <v>7</v>
      </c>
      <c r="N52" s="148">
        <f t="shared" si="1"/>
        <v>23</v>
      </c>
      <c r="O52" s="129">
        <f t="shared" si="2"/>
        <v>30</v>
      </c>
      <c r="P52" s="149">
        <v>5</v>
      </c>
      <c r="Q52" s="34">
        <f>L52/V5</f>
        <v>0</v>
      </c>
      <c r="R52" s="34">
        <f>M52/W5</f>
        <v>8.0183276059564712E-3</v>
      </c>
      <c r="S52" s="34">
        <f>N52/X5</f>
        <v>3.4379671150971597E-2</v>
      </c>
      <c r="T52" s="34">
        <f>O52/Y5</f>
        <v>1.3452914798206279E-2</v>
      </c>
      <c r="U52" s="35">
        <f t="shared" si="3"/>
        <v>0.16666666666666666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216"/>
      <c r="E53" s="217"/>
      <c r="F53" s="217"/>
      <c r="G53" s="129">
        <f t="shared" si="4"/>
        <v>0</v>
      </c>
      <c r="H53" s="218"/>
      <c r="I53" s="217"/>
      <c r="J53" s="217"/>
      <c r="K53" s="146">
        <f t="shared" si="0"/>
        <v>0</v>
      </c>
      <c r="L53" s="147">
        <f t="shared" si="1"/>
        <v>0</v>
      </c>
      <c r="M53" s="148">
        <f t="shared" si="1"/>
        <v>0</v>
      </c>
      <c r="N53" s="148">
        <f t="shared" si="1"/>
        <v>0</v>
      </c>
      <c r="O53" s="129">
        <f t="shared" si="2"/>
        <v>0</v>
      </c>
      <c r="P53" s="149"/>
      <c r="Q53" s="34">
        <f>L53/V5</f>
        <v>0</v>
      </c>
      <c r="R53" s="34">
        <f>M53/W5</f>
        <v>0</v>
      </c>
      <c r="S53" s="34">
        <f>N53/X5</f>
        <v>0</v>
      </c>
      <c r="T53" s="34">
        <f>O53/Y5</f>
        <v>0</v>
      </c>
      <c r="U53" s="35" t="e">
        <f t="shared" si="3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216"/>
      <c r="E54" s="217"/>
      <c r="F54" s="217"/>
      <c r="G54" s="129">
        <f t="shared" si="4"/>
        <v>0</v>
      </c>
      <c r="H54" s="218"/>
      <c r="I54" s="217"/>
      <c r="J54" s="217"/>
      <c r="K54" s="146">
        <f t="shared" si="0"/>
        <v>0</v>
      </c>
      <c r="L54" s="147">
        <f t="shared" si="1"/>
        <v>0</v>
      </c>
      <c r="M54" s="148">
        <f t="shared" si="1"/>
        <v>0</v>
      </c>
      <c r="N54" s="148">
        <f t="shared" si="1"/>
        <v>0</v>
      </c>
      <c r="O54" s="129">
        <f t="shared" si="2"/>
        <v>0</v>
      </c>
      <c r="P54" s="149"/>
      <c r="Q54" s="34">
        <f>L54/V5</f>
        <v>0</v>
      </c>
      <c r="R54" s="34">
        <f>M54/W5</f>
        <v>0</v>
      </c>
      <c r="S54" s="34">
        <f>N54/X5</f>
        <v>0</v>
      </c>
      <c r="T54" s="34">
        <f>O54/Y5</f>
        <v>0</v>
      </c>
      <c r="U54" s="35" t="e">
        <f t="shared" si="3"/>
        <v>#DIV/0!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216"/>
      <c r="E55" s="217">
        <v>1</v>
      </c>
      <c r="F55" s="217">
        <v>13</v>
      </c>
      <c r="G55" s="129">
        <f t="shared" si="4"/>
        <v>14</v>
      </c>
      <c r="H55" s="218"/>
      <c r="I55" s="217">
        <v>4</v>
      </c>
      <c r="J55" s="217">
        <v>3</v>
      </c>
      <c r="K55" s="146">
        <f t="shared" si="0"/>
        <v>7</v>
      </c>
      <c r="L55" s="147">
        <f t="shared" si="1"/>
        <v>0</v>
      </c>
      <c r="M55" s="148">
        <f t="shared" si="1"/>
        <v>5</v>
      </c>
      <c r="N55" s="148">
        <f t="shared" si="1"/>
        <v>16</v>
      </c>
      <c r="O55" s="129">
        <f t="shared" si="2"/>
        <v>21</v>
      </c>
      <c r="P55" s="149"/>
      <c r="Q55" s="34">
        <f>L55/V5</f>
        <v>0</v>
      </c>
      <c r="R55" s="34">
        <f>M55/W5</f>
        <v>5.7273768613974796E-3</v>
      </c>
      <c r="S55" s="34">
        <f>N55/X5</f>
        <v>2.391629297458894E-2</v>
      </c>
      <c r="T55" s="34">
        <f>O55/Y5</f>
        <v>9.4170403587443951E-3</v>
      </c>
      <c r="U55" s="35">
        <f t="shared" si="3"/>
        <v>0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216"/>
      <c r="E56" s="217"/>
      <c r="F56" s="217"/>
      <c r="G56" s="129">
        <f t="shared" si="4"/>
        <v>0</v>
      </c>
      <c r="H56" s="218"/>
      <c r="I56" s="217"/>
      <c r="J56" s="217"/>
      <c r="K56" s="146">
        <f t="shared" si="0"/>
        <v>0</v>
      </c>
      <c r="L56" s="147">
        <f t="shared" si="1"/>
        <v>0</v>
      </c>
      <c r="M56" s="148">
        <f t="shared" si="1"/>
        <v>0</v>
      </c>
      <c r="N56" s="148">
        <f t="shared" si="1"/>
        <v>0</v>
      </c>
      <c r="O56" s="129">
        <f t="shared" si="2"/>
        <v>0</v>
      </c>
      <c r="P56" s="149"/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216"/>
      <c r="E57" s="217">
        <v>1</v>
      </c>
      <c r="F57" s="217">
        <v>13</v>
      </c>
      <c r="G57" s="129">
        <f t="shared" si="4"/>
        <v>14</v>
      </c>
      <c r="H57" s="218"/>
      <c r="I57" s="217">
        <v>4</v>
      </c>
      <c r="J57" s="217">
        <v>3</v>
      </c>
      <c r="K57" s="146">
        <f t="shared" si="0"/>
        <v>7</v>
      </c>
      <c r="L57" s="147">
        <f t="shared" si="1"/>
        <v>0</v>
      </c>
      <c r="M57" s="148">
        <f t="shared" si="1"/>
        <v>5</v>
      </c>
      <c r="N57" s="148">
        <f t="shared" si="1"/>
        <v>16</v>
      </c>
      <c r="O57" s="129">
        <f t="shared" si="2"/>
        <v>21</v>
      </c>
      <c r="P57" s="149">
        <v>3</v>
      </c>
      <c r="Q57" s="34">
        <f>L57/V5</f>
        <v>0</v>
      </c>
      <c r="R57" s="34">
        <f>M57/W5</f>
        <v>5.7273768613974796E-3</v>
      </c>
      <c r="S57" s="34">
        <f>N57/X5</f>
        <v>2.391629297458894E-2</v>
      </c>
      <c r="T57" s="34">
        <f>O57/Y5</f>
        <v>9.4170403587443951E-3</v>
      </c>
      <c r="U57" s="35">
        <f t="shared" si="3"/>
        <v>0.14285714285714285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216"/>
      <c r="E58" s="217"/>
      <c r="F58" s="217"/>
      <c r="G58" s="129">
        <f t="shared" si="4"/>
        <v>0</v>
      </c>
      <c r="H58" s="218"/>
      <c r="I58" s="217"/>
      <c r="J58" s="217"/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/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213"/>
      <c r="E59" s="214"/>
      <c r="F59" s="214"/>
      <c r="G59" s="124">
        <f t="shared" si="4"/>
        <v>0</v>
      </c>
      <c r="H59" s="215"/>
      <c r="I59" s="214"/>
      <c r="J59" s="214"/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>
        <v>3</v>
      </c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25"/>
      <c r="E60" s="26">
        <v>1</v>
      </c>
      <c r="F60" s="26"/>
      <c r="G60" s="126">
        <f t="shared" si="4"/>
        <v>1</v>
      </c>
      <c r="H60" s="28">
        <v>1</v>
      </c>
      <c r="I60" s="26">
        <v>5</v>
      </c>
      <c r="J60" s="26">
        <v>1</v>
      </c>
      <c r="K60" s="145">
        <f t="shared" si="0"/>
        <v>7</v>
      </c>
      <c r="L60" s="152">
        <f t="shared" si="1"/>
        <v>1</v>
      </c>
      <c r="M60" s="153">
        <f t="shared" si="1"/>
        <v>6</v>
      </c>
      <c r="N60" s="153">
        <f t="shared" si="1"/>
        <v>1</v>
      </c>
      <c r="O60" s="154">
        <f t="shared" si="2"/>
        <v>8</v>
      </c>
      <c r="P60" s="49">
        <v>6</v>
      </c>
      <c r="Q60" s="34">
        <f>L60/V5</f>
        <v>1.4534883720930232E-3</v>
      </c>
      <c r="R60" s="34">
        <f>M60/W5</f>
        <v>6.8728522336769758E-3</v>
      </c>
      <c r="S60" s="34">
        <f>N60/X5</f>
        <v>1.4947683109118087E-3</v>
      </c>
      <c r="T60" s="34">
        <f>O60/Y5</f>
        <v>3.5874439461883408E-3</v>
      </c>
      <c r="U60" s="35">
        <f t="shared" si="3"/>
        <v>0.75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216"/>
      <c r="E61" s="217"/>
      <c r="F61" s="217"/>
      <c r="G61" s="129">
        <f t="shared" si="4"/>
        <v>0</v>
      </c>
      <c r="H61" s="218"/>
      <c r="I61" s="217"/>
      <c r="J61" s="217"/>
      <c r="K61" s="146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216"/>
      <c r="E62" s="217">
        <v>1</v>
      </c>
      <c r="F62" s="217"/>
      <c r="G62" s="129">
        <f t="shared" si="4"/>
        <v>1</v>
      </c>
      <c r="H62" s="218">
        <v>1</v>
      </c>
      <c r="I62" s="217">
        <v>4</v>
      </c>
      <c r="J62" s="217">
        <v>1</v>
      </c>
      <c r="K62" s="146">
        <f t="shared" si="0"/>
        <v>6</v>
      </c>
      <c r="L62" s="147">
        <f t="shared" si="1"/>
        <v>1</v>
      </c>
      <c r="M62" s="148">
        <f t="shared" si="1"/>
        <v>5</v>
      </c>
      <c r="N62" s="148">
        <f t="shared" si="1"/>
        <v>1</v>
      </c>
      <c r="O62" s="129">
        <f t="shared" si="2"/>
        <v>7</v>
      </c>
      <c r="P62" s="149">
        <v>5</v>
      </c>
      <c r="Q62" s="34">
        <f>L62/V5</f>
        <v>1.4534883720930232E-3</v>
      </c>
      <c r="R62" s="34">
        <f>M62/W5</f>
        <v>5.7273768613974796E-3</v>
      </c>
      <c r="S62" s="34">
        <f>N62/X5</f>
        <v>1.4947683109118087E-3</v>
      </c>
      <c r="T62" s="34">
        <f>O62/Y5</f>
        <v>3.1390134529147981E-3</v>
      </c>
      <c r="U62" s="35">
        <f t="shared" si="3"/>
        <v>0.7142857142857143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213"/>
      <c r="E63" s="214"/>
      <c r="F63" s="214"/>
      <c r="G63" s="124">
        <f t="shared" si="4"/>
        <v>0</v>
      </c>
      <c r="H63" s="215"/>
      <c r="I63" s="214">
        <v>1</v>
      </c>
      <c r="J63" s="214"/>
      <c r="K63" s="141">
        <f t="shared" si="0"/>
        <v>1</v>
      </c>
      <c r="L63" s="142">
        <f t="shared" si="1"/>
        <v>0</v>
      </c>
      <c r="M63" s="143">
        <f t="shared" si="1"/>
        <v>1</v>
      </c>
      <c r="N63" s="143">
        <f t="shared" si="1"/>
        <v>0</v>
      </c>
      <c r="O63" s="124">
        <f t="shared" si="2"/>
        <v>1</v>
      </c>
      <c r="P63" s="144">
        <v>1</v>
      </c>
      <c r="Q63" s="34">
        <f>L63/V5</f>
        <v>0</v>
      </c>
      <c r="R63" s="34">
        <f>M63/W5</f>
        <v>1.145475372279496E-3</v>
      </c>
      <c r="S63" s="34">
        <f>N63/X5</f>
        <v>0</v>
      </c>
      <c r="T63" s="34">
        <f>O63/Y5</f>
        <v>4.4843049327354261E-4</v>
      </c>
      <c r="U63" s="35">
        <f t="shared" si="3"/>
        <v>1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25"/>
      <c r="E64" s="26">
        <v>6</v>
      </c>
      <c r="F64" s="26">
        <v>3</v>
      </c>
      <c r="G64" s="126">
        <f t="shared" si="4"/>
        <v>9</v>
      </c>
      <c r="H64" s="28">
        <v>2</v>
      </c>
      <c r="I64" s="26">
        <v>10</v>
      </c>
      <c r="J64" s="26">
        <v>4</v>
      </c>
      <c r="K64" s="145">
        <f t="shared" si="0"/>
        <v>16</v>
      </c>
      <c r="L64" s="152">
        <f t="shared" si="1"/>
        <v>2</v>
      </c>
      <c r="M64" s="153">
        <f t="shared" si="1"/>
        <v>16</v>
      </c>
      <c r="N64" s="153">
        <f t="shared" si="1"/>
        <v>7</v>
      </c>
      <c r="O64" s="154">
        <f t="shared" si="2"/>
        <v>25</v>
      </c>
      <c r="P64" s="49">
        <v>5</v>
      </c>
      <c r="Q64" s="34">
        <f>L64/V5</f>
        <v>2.9069767441860465E-3</v>
      </c>
      <c r="R64" s="34">
        <f>M64/W5</f>
        <v>1.8327605956471937E-2</v>
      </c>
      <c r="S64" s="34">
        <f>N64/X5</f>
        <v>1.0463378176382661E-2</v>
      </c>
      <c r="T64" s="34">
        <f>O64/Y5</f>
        <v>1.1210762331838564E-2</v>
      </c>
      <c r="U64" s="35">
        <f t="shared" si="3"/>
        <v>0.2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216"/>
      <c r="E65" s="217"/>
      <c r="F65" s="217"/>
      <c r="G65" s="129">
        <f t="shared" si="4"/>
        <v>0</v>
      </c>
      <c r="H65" s="218">
        <v>1</v>
      </c>
      <c r="I65" s="217"/>
      <c r="J65" s="217"/>
      <c r="K65" s="146">
        <f t="shared" si="0"/>
        <v>1</v>
      </c>
      <c r="L65" s="147">
        <f t="shared" si="1"/>
        <v>1</v>
      </c>
      <c r="M65" s="148">
        <f t="shared" si="1"/>
        <v>0</v>
      </c>
      <c r="N65" s="148">
        <f t="shared" si="1"/>
        <v>0</v>
      </c>
      <c r="O65" s="129">
        <f t="shared" si="2"/>
        <v>1</v>
      </c>
      <c r="P65" s="149"/>
      <c r="Q65" s="34">
        <f>L65/V5</f>
        <v>1.4534883720930232E-3</v>
      </c>
      <c r="R65" s="34">
        <f>M65/W5</f>
        <v>0</v>
      </c>
      <c r="S65" s="34">
        <f>N65/X5</f>
        <v>0</v>
      </c>
      <c r="T65" s="34">
        <f>O65/Y5</f>
        <v>4.4843049327354261E-4</v>
      </c>
      <c r="U65" s="35">
        <f t="shared" si="3"/>
        <v>0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216"/>
      <c r="E66" s="217">
        <v>3</v>
      </c>
      <c r="F66" s="217">
        <v>2</v>
      </c>
      <c r="G66" s="129">
        <f t="shared" si="4"/>
        <v>5</v>
      </c>
      <c r="H66" s="218"/>
      <c r="I66" s="217">
        <v>3</v>
      </c>
      <c r="J66" s="217">
        <v>1</v>
      </c>
      <c r="K66" s="146">
        <f t="shared" si="0"/>
        <v>4</v>
      </c>
      <c r="L66" s="147">
        <f t="shared" si="1"/>
        <v>0</v>
      </c>
      <c r="M66" s="148">
        <f t="shared" si="1"/>
        <v>6</v>
      </c>
      <c r="N66" s="148">
        <f t="shared" si="1"/>
        <v>3</v>
      </c>
      <c r="O66" s="129">
        <f t="shared" si="2"/>
        <v>9</v>
      </c>
      <c r="P66" s="149">
        <v>5</v>
      </c>
      <c r="Q66" s="34">
        <f>L66/V5</f>
        <v>0</v>
      </c>
      <c r="R66" s="34">
        <f>M66/W5</f>
        <v>6.8728522336769758E-3</v>
      </c>
      <c r="S66" s="34">
        <f>N66/X5</f>
        <v>4.4843049327354259E-3</v>
      </c>
      <c r="T66" s="34">
        <f>O66/Y5</f>
        <v>4.0358744394618836E-3</v>
      </c>
      <c r="U66" s="35">
        <f t="shared" si="3"/>
        <v>0.55555555555555558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216"/>
      <c r="E67" s="217"/>
      <c r="F67" s="217"/>
      <c r="G67" s="129">
        <f t="shared" si="4"/>
        <v>0</v>
      </c>
      <c r="H67" s="218"/>
      <c r="I67" s="217"/>
      <c r="J67" s="217"/>
      <c r="K67" s="146">
        <f t="shared" si="0"/>
        <v>0</v>
      </c>
      <c r="L67" s="147">
        <f t="shared" si="1"/>
        <v>0</v>
      </c>
      <c r="M67" s="148">
        <f t="shared" si="1"/>
        <v>0</v>
      </c>
      <c r="N67" s="148">
        <f t="shared" si="1"/>
        <v>0</v>
      </c>
      <c r="O67" s="129">
        <f t="shared" si="2"/>
        <v>0</v>
      </c>
      <c r="P67" s="149"/>
      <c r="Q67" s="34">
        <f>L67/V5</f>
        <v>0</v>
      </c>
      <c r="R67" s="34">
        <f>M67/W5</f>
        <v>0</v>
      </c>
      <c r="S67" s="34">
        <f>N67/X5</f>
        <v>0</v>
      </c>
      <c r="T67" s="34">
        <f>O67/Y5</f>
        <v>0</v>
      </c>
      <c r="U67" s="35" t="e">
        <f t="shared" si="3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213"/>
      <c r="E68" s="214"/>
      <c r="F68" s="214"/>
      <c r="G68" s="124">
        <f t="shared" si="4"/>
        <v>0</v>
      </c>
      <c r="H68" s="215"/>
      <c r="I68" s="214"/>
      <c r="J68" s="214"/>
      <c r="K68" s="141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/>
      <c r="Q68" s="34">
        <f>L68/V5</f>
        <v>0</v>
      </c>
      <c r="R68" s="34">
        <f>M68/W5</f>
        <v>0</v>
      </c>
      <c r="S68" s="34">
        <f>N68/X5</f>
        <v>0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25">
        <v>1</v>
      </c>
      <c r="E69" s="26">
        <v>1</v>
      </c>
      <c r="F69" s="26"/>
      <c r="G69" s="126">
        <f t="shared" si="4"/>
        <v>2</v>
      </c>
      <c r="H69" s="28">
        <v>1</v>
      </c>
      <c r="I69" s="26">
        <v>8</v>
      </c>
      <c r="J69" s="26">
        <v>1</v>
      </c>
      <c r="K69" s="145">
        <f t="shared" si="0"/>
        <v>10</v>
      </c>
      <c r="L69" s="139">
        <f t="shared" si="1"/>
        <v>2</v>
      </c>
      <c r="M69" s="140">
        <f t="shared" si="1"/>
        <v>9</v>
      </c>
      <c r="N69" s="140">
        <f t="shared" si="1"/>
        <v>1</v>
      </c>
      <c r="O69" s="126">
        <f t="shared" si="2"/>
        <v>12</v>
      </c>
      <c r="P69" s="49"/>
      <c r="Q69" s="34">
        <f>L69/V5</f>
        <v>2.9069767441860465E-3</v>
      </c>
      <c r="R69" s="34">
        <f>M69/W5</f>
        <v>1.0309278350515464E-2</v>
      </c>
      <c r="S69" s="34">
        <f>N69/X5</f>
        <v>1.4947683109118087E-3</v>
      </c>
      <c r="T69" s="34">
        <f>O69/Y5</f>
        <v>5.3811659192825115E-3</v>
      </c>
      <c r="U69" s="35">
        <f t="shared" si="3"/>
        <v>0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216"/>
      <c r="E70" s="217">
        <v>1</v>
      </c>
      <c r="F70" s="217"/>
      <c r="G70" s="129">
        <f t="shared" si="4"/>
        <v>1</v>
      </c>
      <c r="H70" s="218"/>
      <c r="I70" s="217"/>
      <c r="J70" s="217"/>
      <c r="K70" s="146">
        <f t="shared" si="0"/>
        <v>0</v>
      </c>
      <c r="L70" s="147">
        <f t="shared" ref="L70:N73" si="5">D70+H70</f>
        <v>0</v>
      </c>
      <c r="M70" s="148">
        <f t="shared" si="5"/>
        <v>1</v>
      </c>
      <c r="N70" s="148">
        <f t="shared" si="5"/>
        <v>0</v>
      </c>
      <c r="O70" s="129">
        <f t="shared" si="2"/>
        <v>1</v>
      </c>
      <c r="P70" s="149"/>
      <c r="Q70" s="34">
        <f>L70/V5</f>
        <v>0</v>
      </c>
      <c r="R70" s="34">
        <f>M70/W5</f>
        <v>1.145475372279496E-3</v>
      </c>
      <c r="S70" s="34">
        <f>N70/X5</f>
        <v>0</v>
      </c>
      <c r="T70" s="34">
        <f>O70/Y5</f>
        <v>4.4843049327354261E-4</v>
      </c>
      <c r="U70" s="35">
        <f t="shared" si="3"/>
        <v>0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216"/>
      <c r="E71" s="217"/>
      <c r="F71" s="217"/>
      <c r="G71" s="129">
        <f t="shared" si="4"/>
        <v>0</v>
      </c>
      <c r="H71" s="218"/>
      <c r="I71" s="217"/>
      <c r="J71" s="217"/>
      <c r="K71" s="146">
        <f t="shared" si="0"/>
        <v>0</v>
      </c>
      <c r="L71" s="147">
        <f t="shared" si="5"/>
        <v>0</v>
      </c>
      <c r="M71" s="148">
        <f t="shared" si="5"/>
        <v>0</v>
      </c>
      <c r="N71" s="148">
        <f t="shared" si="5"/>
        <v>0</v>
      </c>
      <c r="O71" s="129">
        <f t="shared" si="2"/>
        <v>0</v>
      </c>
      <c r="P71" s="149"/>
      <c r="Q71" s="34">
        <f>L71/V5</f>
        <v>0</v>
      </c>
      <c r="R71" s="34">
        <f>M71/W5</f>
        <v>0</v>
      </c>
      <c r="S71" s="34">
        <f>N71/X5</f>
        <v>0</v>
      </c>
      <c r="T71" s="34">
        <f>O71/Y5</f>
        <v>0</v>
      </c>
      <c r="U71" s="35" t="e">
        <f t="shared" si="3"/>
        <v>#DIV/0!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31"/>
      <c r="E72" s="132"/>
      <c r="F72" s="132"/>
      <c r="G72" s="133">
        <f t="shared" si="4"/>
        <v>0</v>
      </c>
      <c r="H72" s="134"/>
      <c r="I72" s="132">
        <v>6</v>
      </c>
      <c r="J72" s="132"/>
      <c r="K72" s="155">
        <f>H72+I72+J72</f>
        <v>6</v>
      </c>
      <c r="L72" s="156">
        <f t="shared" si="5"/>
        <v>0</v>
      </c>
      <c r="M72" s="157">
        <f t="shared" si="5"/>
        <v>6</v>
      </c>
      <c r="N72" s="157">
        <f t="shared" si="5"/>
        <v>0</v>
      </c>
      <c r="O72" s="133">
        <f>L72+M72+N72</f>
        <v>6</v>
      </c>
      <c r="P72" s="158"/>
      <c r="Q72" s="34">
        <f>L72/V5</f>
        <v>0</v>
      </c>
      <c r="R72" s="34">
        <f>M72/W5</f>
        <v>6.8728522336769758E-3</v>
      </c>
      <c r="S72" s="34">
        <f>N72/X5</f>
        <v>0</v>
      </c>
      <c r="T72" s="34">
        <f>O72/Y5</f>
        <v>2.6905829596412557E-3</v>
      </c>
      <c r="U72" s="35">
        <f>P72/O72</f>
        <v>0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35">
        <v>10</v>
      </c>
      <c r="E73" s="136">
        <v>11</v>
      </c>
      <c r="F73" s="136">
        <v>6</v>
      </c>
      <c r="G73" s="119">
        <f>D73+E73+F73</f>
        <v>27</v>
      </c>
      <c r="H73" s="135">
        <v>14</v>
      </c>
      <c r="I73" s="136">
        <v>56</v>
      </c>
      <c r="J73" s="137">
        <v>17</v>
      </c>
      <c r="K73" s="119">
        <f>H73+I73+J73</f>
        <v>87</v>
      </c>
      <c r="L73" s="159">
        <f t="shared" si="5"/>
        <v>24</v>
      </c>
      <c r="M73" s="118">
        <f t="shared" si="5"/>
        <v>67</v>
      </c>
      <c r="N73" s="118">
        <f t="shared" si="5"/>
        <v>23</v>
      </c>
      <c r="O73" s="119">
        <f>L73+M73+N73</f>
        <v>114</v>
      </c>
      <c r="P73" s="160">
        <v>17</v>
      </c>
      <c r="Q73" s="34">
        <f>L73/V5</f>
        <v>3.4883720930232558E-2</v>
      </c>
      <c r="R73" s="34">
        <f>M73/W5</f>
        <v>7.6746849942726236E-2</v>
      </c>
      <c r="S73" s="34">
        <f>N73/X5</f>
        <v>3.4379671150971597E-2</v>
      </c>
      <c r="T73" s="34">
        <f>O73/Y5</f>
        <v>5.1121076233183856E-2</v>
      </c>
      <c r="U73" s="35">
        <f>P73/O73</f>
        <v>0.14912280701754385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17</v>
      </c>
      <c r="E74" s="112">
        <f t="shared" si="6"/>
        <v>47</v>
      </c>
      <c r="F74" s="112">
        <f t="shared" si="6"/>
        <v>54</v>
      </c>
      <c r="G74" s="113">
        <f t="shared" si="6"/>
        <v>118</v>
      </c>
      <c r="H74" s="114">
        <f t="shared" si="6"/>
        <v>29</v>
      </c>
      <c r="I74" s="115">
        <f t="shared" si="6"/>
        <v>125</v>
      </c>
      <c r="J74" s="115">
        <f t="shared" si="6"/>
        <v>72</v>
      </c>
      <c r="K74" s="116">
        <f t="shared" si="6"/>
        <v>226</v>
      </c>
      <c r="L74" s="117">
        <f t="shared" si="6"/>
        <v>46</v>
      </c>
      <c r="M74" s="118">
        <f t="shared" si="6"/>
        <v>172</v>
      </c>
      <c r="N74" s="118">
        <f t="shared" si="6"/>
        <v>126</v>
      </c>
      <c r="O74" s="119">
        <f t="shared" si="6"/>
        <v>344</v>
      </c>
      <c r="P74" s="120">
        <f t="shared" si="6"/>
        <v>80</v>
      </c>
      <c r="Q74" s="34">
        <f>L74/V5</f>
        <v>6.6860465116279064E-2</v>
      </c>
      <c r="R74" s="34">
        <f>M74/W5</f>
        <v>0.1970217640320733</v>
      </c>
      <c r="S74" s="34">
        <f>N74/X5</f>
        <v>0.18834080717488788</v>
      </c>
      <c r="T74" s="34">
        <f>O74/Y5</f>
        <v>0.15426008968609867</v>
      </c>
      <c r="U74" s="35">
        <f>P74/O74</f>
        <v>0.23255813953488372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/>
  <dimension ref="A1:Y153"/>
  <sheetViews>
    <sheetView showZeros="0" zoomScaleNormal="100" workbookViewId="0">
      <selection activeCell="D7" sqref="D7:P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[1]ГБ2!$E$7</f>
        <v>667</v>
      </c>
      <c r="W5" s="6">
        <f>[1]ГБ2!$E$8</f>
        <v>668</v>
      </c>
      <c r="X5" s="6">
        <f>[1]ГБ2!$E$9</f>
        <v>665</v>
      </c>
      <c r="Y5" s="6">
        <f>SUM(V5:X5)</f>
        <v>2000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>
        <v>3</v>
      </c>
      <c r="E7" s="26">
        <v>2</v>
      </c>
      <c r="F7" s="26">
        <v>0</v>
      </c>
      <c r="G7" s="121">
        <f>D7+E7+F7</f>
        <v>5</v>
      </c>
      <c r="H7" s="28">
        <v>1</v>
      </c>
      <c r="I7" s="26">
        <v>0</v>
      </c>
      <c r="J7" s="26">
        <v>0</v>
      </c>
      <c r="K7" s="138">
        <f>H7+I7+J7</f>
        <v>1</v>
      </c>
      <c r="L7" s="139">
        <f>D7+H7</f>
        <v>4</v>
      </c>
      <c r="M7" s="140">
        <f>E7+I7</f>
        <v>2</v>
      </c>
      <c r="N7" s="140">
        <f>F7+J7</f>
        <v>0</v>
      </c>
      <c r="O7" s="126">
        <f>L7+M7+N7</f>
        <v>6</v>
      </c>
      <c r="P7" s="33">
        <v>0</v>
      </c>
      <c r="Q7" s="34">
        <f>L7/V5</f>
        <v>5.9970014992503746E-3</v>
      </c>
      <c r="R7" s="34">
        <f>M7/W5</f>
        <v>2.9940119760479044E-3</v>
      </c>
      <c r="S7" s="34">
        <f>N7/X5</f>
        <v>0</v>
      </c>
      <c r="T7" s="34">
        <f>O7/Y5</f>
        <v>3.0000000000000001E-3</v>
      </c>
      <c r="U7" s="35">
        <f>P7/O7</f>
        <v>0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122">
        <v>3</v>
      </c>
      <c r="E8" s="123">
        <v>2</v>
      </c>
      <c r="F8" s="123">
        <v>0</v>
      </c>
      <c r="G8" s="124">
        <f>D8+E8+F8</f>
        <v>5</v>
      </c>
      <c r="H8" s="125">
        <v>1</v>
      </c>
      <c r="I8" s="123">
        <v>0</v>
      </c>
      <c r="J8" s="123">
        <v>0</v>
      </c>
      <c r="K8" s="141">
        <f t="shared" ref="K8:K71" si="0">H8+I8+J8</f>
        <v>1</v>
      </c>
      <c r="L8" s="142">
        <f t="shared" ref="L8:N69" si="1">D8+H8</f>
        <v>4</v>
      </c>
      <c r="M8" s="143">
        <f t="shared" si="1"/>
        <v>2</v>
      </c>
      <c r="N8" s="143">
        <f t="shared" si="1"/>
        <v>0</v>
      </c>
      <c r="O8" s="124">
        <f t="shared" ref="O8:O71" si="2">L8+M8+N8</f>
        <v>6</v>
      </c>
      <c r="P8" s="144">
        <v>0</v>
      </c>
      <c r="Q8" s="34">
        <f>L8/V5</f>
        <v>5.9970014992503746E-3</v>
      </c>
      <c r="R8" s="34">
        <f>M8/W5</f>
        <v>2.9940119760479044E-3</v>
      </c>
      <c r="S8" s="34">
        <f>N8/X5</f>
        <v>0</v>
      </c>
      <c r="T8" s="34">
        <f>O8/Y5</f>
        <v>3.0000000000000001E-3</v>
      </c>
      <c r="U8" s="35">
        <f t="shared" ref="U8:U71" si="3">P8/O8</f>
        <v>0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25">
        <v>0</v>
      </c>
      <c r="E9" s="26">
        <v>0</v>
      </c>
      <c r="F9" s="26">
        <v>0</v>
      </c>
      <c r="G9" s="126">
        <f t="shared" ref="G9:G72" si="4">D9+E9+F9</f>
        <v>0</v>
      </c>
      <c r="H9" s="28">
        <v>0</v>
      </c>
      <c r="I9" s="26">
        <v>0</v>
      </c>
      <c r="J9" s="26">
        <v>0</v>
      </c>
      <c r="K9" s="145">
        <f t="shared" si="0"/>
        <v>0</v>
      </c>
      <c r="L9" s="139">
        <f t="shared" si="1"/>
        <v>0</v>
      </c>
      <c r="M9" s="140">
        <f t="shared" si="1"/>
        <v>0</v>
      </c>
      <c r="N9" s="140">
        <f t="shared" si="1"/>
        <v>0</v>
      </c>
      <c r="O9" s="126">
        <f t="shared" si="2"/>
        <v>0</v>
      </c>
      <c r="P9" s="49">
        <v>0</v>
      </c>
      <c r="Q9" s="34">
        <f>L9/V5</f>
        <v>0</v>
      </c>
      <c r="R9" s="34">
        <f>M9/W5</f>
        <v>0</v>
      </c>
      <c r="S9" s="34">
        <f>N9/X5</f>
        <v>0</v>
      </c>
      <c r="T9" s="34">
        <f>O9/Y5</f>
        <v>0</v>
      </c>
      <c r="U9" s="35" t="e">
        <f t="shared" si="3"/>
        <v>#DIV/0!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127">
        <v>0</v>
      </c>
      <c r="E10" s="128">
        <v>0</v>
      </c>
      <c r="F10" s="128">
        <v>0</v>
      </c>
      <c r="G10" s="129">
        <f t="shared" si="4"/>
        <v>0</v>
      </c>
      <c r="H10" s="130">
        <v>0</v>
      </c>
      <c r="I10" s="128">
        <v>0</v>
      </c>
      <c r="J10" s="128">
        <v>0</v>
      </c>
      <c r="K10" s="146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>
        <v>0</v>
      </c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127">
        <v>0</v>
      </c>
      <c r="E11" s="128">
        <v>0</v>
      </c>
      <c r="F11" s="128">
        <v>0</v>
      </c>
      <c r="G11" s="129">
        <f t="shared" si="4"/>
        <v>0</v>
      </c>
      <c r="H11" s="130">
        <v>0</v>
      </c>
      <c r="I11" s="128">
        <v>0</v>
      </c>
      <c r="J11" s="128">
        <v>0</v>
      </c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>
        <v>0</v>
      </c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127">
        <v>0</v>
      </c>
      <c r="E12" s="128">
        <v>0</v>
      </c>
      <c r="F12" s="128">
        <v>0</v>
      </c>
      <c r="G12" s="129">
        <f t="shared" si="4"/>
        <v>0</v>
      </c>
      <c r="H12" s="130">
        <v>0</v>
      </c>
      <c r="I12" s="128">
        <v>0</v>
      </c>
      <c r="J12" s="128">
        <v>0</v>
      </c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>
        <v>0</v>
      </c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127">
        <v>0</v>
      </c>
      <c r="E13" s="128">
        <v>0</v>
      </c>
      <c r="F13" s="128">
        <v>0</v>
      </c>
      <c r="G13" s="129">
        <f t="shared" si="4"/>
        <v>0</v>
      </c>
      <c r="H13" s="130">
        <v>0</v>
      </c>
      <c r="I13" s="128">
        <v>0</v>
      </c>
      <c r="J13" s="128">
        <v>0</v>
      </c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>
        <v>0</v>
      </c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127">
        <v>0</v>
      </c>
      <c r="E14" s="128">
        <v>0</v>
      </c>
      <c r="F14" s="128">
        <v>0</v>
      </c>
      <c r="G14" s="129">
        <f t="shared" si="4"/>
        <v>0</v>
      </c>
      <c r="H14" s="130">
        <v>0</v>
      </c>
      <c r="I14" s="128">
        <v>0</v>
      </c>
      <c r="J14" s="128">
        <v>0</v>
      </c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>
        <v>0</v>
      </c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127">
        <v>0</v>
      </c>
      <c r="E15" s="128">
        <v>0</v>
      </c>
      <c r="F15" s="128">
        <v>0</v>
      </c>
      <c r="G15" s="129">
        <f t="shared" si="4"/>
        <v>0</v>
      </c>
      <c r="H15" s="130">
        <v>0</v>
      </c>
      <c r="I15" s="128">
        <v>0</v>
      </c>
      <c r="J15" s="128">
        <v>0</v>
      </c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>
        <v>0</v>
      </c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127">
        <v>0</v>
      </c>
      <c r="E16" s="128">
        <v>0</v>
      </c>
      <c r="F16" s="128">
        <v>0</v>
      </c>
      <c r="G16" s="129">
        <f t="shared" si="4"/>
        <v>0</v>
      </c>
      <c r="H16" s="130">
        <v>0</v>
      </c>
      <c r="I16" s="128">
        <v>0</v>
      </c>
      <c r="J16" s="128">
        <v>0</v>
      </c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>
        <v>0</v>
      </c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127">
        <v>0</v>
      </c>
      <c r="E17" s="128">
        <v>0</v>
      </c>
      <c r="F17" s="128">
        <v>0</v>
      </c>
      <c r="G17" s="129">
        <f t="shared" si="4"/>
        <v>0</v>
      </c>
      <c r="H17" s="130">
        <v>0</v>
      </c>
      <c r="I17" s="128">
        <v>0</v>
      </c>
      <c r="J17" s="128">
        <v>0</v>
      </c>
      <c r="K17" s="146">
        <f t="shared" si="0"/>
        <v>0</v>
      </c>
      <c r="L17" s="147">
        <f t="shared" si="1"/>
        <v>0</v>
      </c>
      <c r="M17" s="148">
        <f t="shared" si="1"/>
        <v>0</v>
      </c>
      <c r="N17" s="148">
        <f t="shared" si="1"/>
        <v>0</v>
      </c>
      <c r="O17" s="129">
        <f t="shared" si="2"/>
        <v>0</v>
      </c>
      <c r="P17" s="149">
        <v>0</v>
      </c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3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127">
        <v>0</v>
      </c>
      <c r="E18" s="128">
        <v>0</v>
      </c>
      <c r="F18" s="128">
        <v>0</v>
      </c>
      <c r="G18" s="129">
        <f t="shared" si="4"/>
        <v>0</v>
      </c>
      <c r="H18" s="130">
        <v>0</v>
      </c>
      <c r="I18" s="128">
        <v>0</v>
      </c>
      <c r="J18" s="128">
        <v>0</v>
      </c>
      <c r="K18" s="146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>
        <v>0</v>
      </c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127">
        <v>0</v>
      </c>
      <c r="E19" s="128">
        <v>0</v>
      </c>
      <c r="F19" s="128">
        <v>0</v>
      </c>
      <c r="G19" s="129">
        <f t="shared" si="4"/>
        <v>0</v>
      </c>
      <c r="H19" s="130">
        <v>0</v>
      </c>
      <c r="I19" s="128">
        <v>0</v>
      </c>
      <c r="J19" s="128">
        <v>0</v>
      </c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>
        <v>0</v>
      </c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127">
        <v>0</v>
      </c>
      <c r="E20" s="128">
        <v>0</v>
      </c>
      <c r="F20" s="128">
        <v>0</v>
      </c>
      <c r="G20" s="129">
        <f t="shared" si="4"/>
        <v>0</v>
      </c>
      <c r="H20" s="130">
        <v>0</v>
      </c>
      <c r="I20" s="128">
        <v>0</v>
      </c>
      <c r="J20" s="128">
        <v>0</v>
      </c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>
        <v>0</v>
      </c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127">
        <v>0</v>
      </c>
      <c r="E21" s="128">
        <v>0</v>
      </c>
      <c r="F21" s="128">
        <v>0</v>
      </c>
      <c r="G21" s="129">
        <f t="shared" si="4"/>
        <v>0</v>
      </c>
      <c r="H21" s="130">
        <v>0</v>
      </c>
      <c r="I21" s="128">
        <v>0</v>
      </c>
      <c r="J21" s="128">
        <v>0</v>
      </c>
      <c r="K21" s="146">
        <f t="shared" si="0"/>
        <v>0</v>
      </c>
      <c r="L21" s="147">
        <f t="shared" si="1"/>
        <v>0</v>
      </c>
      <c r="M21" s="148">
        <f t="shared" si="1"/>
        <v>0</v>
      </c>
      <c r="N21" s="148">
        <f t="shared" si="1"/>
        <v>0</v>
      </c>
      <c r="O21" s="129">
        <f t="shared" si="2"/>
        <v>0</v>
      </c>
      <c r="P21" s="149">
        <v>0</v>
      </c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3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127">
        <v>0</v>
      </c>
      <c r="E22" s="128">
        <v>0</v>
      </c>
      <c r="F22" s="128">
        <v>0</v>
      </c>
      <c r="G22" s="129">
        <f t="shared" si="4"/>
        <v>0</v>
      </c>
      <c r="H22" s="130">
        <v>0</v>
      </c>
      <c r="I22" s="128">
        <v>0</v>
      </c>
      <c r="J22" s="128">
        <v>0</v>
      </c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>
        <v>0</v>
      </c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127">
        <v>0</v>
      </c>
      <c r="E23" s="128">
        <v>0</v>
      </c>
      <c r="F23" s="128">
        <v>0</v>
      </c>
      <c r="G23" s="129">
        <f t="shared" si="4"/>
        <v>0</v>
      </c>
      <c r="H23" s="130">
        <v>0</v>
      </c>
      <c r="I23" s="128">
        <v>0</v>
      </c>
      <c r="J23" s="128">
        <v>0</v>
      </c>
      <c r="K23" s="146">
        <f t="shared" si="0"/>
        <v>0</v>
      </c>
      <c r="L23" s="147">
        <f t="shared" si="1"/>
        <v>0</v>
      </c>
      <c r="M23" s="148">
        <f t="shared" si="1"/>
        <v>0</v>
      </c>
      <c r="N23" s="148">
        <f t="shared" si="1"/>
        <v>0</v>
      </c>
      <c r="O23" s="129">
        <f t="shared" si="2"/>
        <v>0</v>
      </c>
      <c r="P23" s="149">
        <v>0</v>
      </c>
      <c r="Q23" s="34">
        <f>L23/V5</f>
        <v>0</v>
      </c>
      <c r="R23" s="34">
        <f>M23/W5</f>
        <v>0</v>
      </c>
      <c r="S23" s="34">
        <f>N23/X5</f>
        <v>0</v>
      </c>
      <c r="T23" s="34">
        <f>O23/Y5</f>
        <v>0</v>
      </c>
      <c r="U23" s="35" t="e">
        <f t="shared" si="3"/>
        <v>#DIV/0!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127">
        <v>0</v>
      </c>
      <c r="E24" s="128">
        <v>0</v>
      </c>
      <c r="F24" s="128">
        <v>0</v>
      </c>
      <c r="G24" s="129">
        <f t="shared" si="4"/>
        <v>0</v>
      </c>
      <c r="H24" s="130">
        <v>0</v>
      </c>
      <c r="I24" s="128">
        <v>0</v>
      </c>
      <c r="J24" s="128">
        <v>0</v>
      </c>
      <c r="K24" s="146">
        <f t="shared" si="0"/>
        <v>0</v>
      </c>
      <c r="L24" s="147">
        <f t="shared" si="1"/>
        <v>0</v>
      </c>
      <c r="M24" s="148">
        <f t="shared" si="1"/>
        <v>0</v>
      </c>
      <c r="N24" s="148">
        <f t="shared" si="1"/>
        <v>0</v>
      </c>
      <c r="O24" s="129">
        <f t="shared" si="2"/>
        <v>0</v>
      </c>
      <c r="P24" s="149">
        <v>0</v>
      </c>
      <c r="Q24" s="34">
        <f>L24/V5</f>
        <v>0</v>
      </c>
      <c r="R24" s="34">
        <f>M24/W5</f>
        <v>0</v>
      </c>
      <c r="S24" s="34">
        <f>N24/X5</f>
        <v>0</v>
      </c>
      <c r="T24" s="34">
        <f>O24/Y5</f>
        <v>0</v>
      </c>
      <c r="U24" s="35" t="e">
        <f t="shared" si="3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127">
        <v>0</v>
      </c>
      <c r="E25" s="128">
        <v>0</v>
      </c>
      <c r="F25" s="128">
        <v>0</v>
      </c>
      <c r="G25" s="129">
        <f t="shared" si="4"/>
        <v>0</v>
      </c>
      <c r="H25" s="130">
        <v>0</v>
      </c>
      <c r="I25" s="128">
        <v>0</v>
      </c>
      <c r="J25" s="128">
        <v>0</v>
      </c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>
        <v>0</v>
      </c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127">
        <v>0</v>
      </c>
      <c r="E26" s="128">
        <v>0</v>
      </c>
      <c r="F26" s="128">
        <v>0</v>
      </c>
      <c r="G26" s="129">
        <f t="shared" si="4"/>
        <v>0</v>
      </c>
      <c r="H26" s="130">
        <v>0</v>
      </c>
      <c r="I26" s="128">
        <v>0</v>
      </c>
      <c r="J26" s="128">
        <v>0</v>
      </c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>
        <v>0</v>
      </c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127">
        <v>0</v>
      </c>
      <c r="E27" s="128">
        <v>0</v>
      </c>
      <c r="F27" s="128">
        <v>0</v>
      </c>
      <c r="G27" s="129">
        <f t="shared" si="4"/>
        <v>0</v>
      </c>
      <c r="H27" s="130"/>
      <c r="I27" s="128">
        <v>0</v>
      </c>
      <c r="J27" s="128">
        <v>0</v>
      </c>
      <c r="K27" s="146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>
        <v>0</v>
      </c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127">
        <v>0</v>
      </c>
      <c r="E28" s="128">
        <v>0</v>
      </c>
      <c r="F28" s="128">
        <v>0</v>
      </c>
      <c r="G28" s="129">
        <f t="shared" si="4"/>
        <v>0</v>
      </c>
      <c r="H28" s="130">
        <v>0</v>
      </c>
      <c r="I28" s="128">
        <v>0</v>
      </c>
      <c r="J28" s="128">
        <v>0</v>
      </c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>
        <v>0</v>
      </c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127">
        <v>0</v>
      </c>
      <c r="E29" s="128">
        <v>0</v>
      </c>
      <c r="F29" s="128">
        <v>0</v>
      </c>
      <c r="G29" s="129">
        <f t="shared" si="4"/>
        <v>0</v>
      </c>
      <c r="H29" s="130">
        <v>0</v>
      </c>
      <c r="I29" s="128">
        <v>0</v>
      </c>
      <c r="J29" s="128">
        <v>0</v>
      </c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>
        <v>0</v>
      </c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127">
        <v>0</v>
      </c>
      <c r="E30" s="128">
        <v>0</v>
      </c>
      <c r="F30" s="128">
        <v>0</v>
      </c>
      <c r="G30" s="129">
        <f t="shared" si="4"/>
        <v>0</v>
      </c>
      <c r="H30" s="130">
        <v>0</v>
      </c>
      <c r="I30" s="128">
        <v>0</v>
      </c>
      <c r="J30" s="128">
        <v>0</v>
      </c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>
        <v>0</v>
      </c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127">
        <v>0</v>
      </c>
      <c r="E31" s="128">
        <v>0</v>
      </c>
      <c r="F31" s="128">
        <v>0</v>
      </c>
      <c r="G31" s="129">
        <f t="shared" si="4"/>
        <v>0</v>
      </c>
      <c r="H31" s="130">
        <v>0</v>
      </c>
      <c r="I31" s="128">
        <v>0</v>
      </c>
      <c r="J31" s="128">
        <v>0</v>
      </c>
      <c r="K31" s="146">
        <f t="shared" si="0"/>
        <v>0</v>
      </c>
      <c r="L31" s="147">
        <f t="shared" si="1"/>
        <v>0</v>
      </c>
      <c r="M31" s="148">
        <f t="shared" si="1"/>
        <v>0</v>
      </c>
      <c r="N31" s="148">
        <f t="shared" si="1"/>
        <v>0</v>
      </c>
      <c r="O31" s="129">
        <f t="shared" si="2"/>
        <v>0</v>
      </c>
      <c r="P31" s="149">
        <v>0</v>
      </c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127">
        <v>0</v>
      </c>
      <c r="E32" s="128">
        <v>0</v>
      </c>
      <c r="F32" s="128">
        <v>0</v>
      </c>
      <c r="G32" s="129">
        <f t="shared" si="4"/>
        <v>0</v>
      </c>
      <c r="H32" s="130">
        <v>0</v>
      </c>
      <c r="I32" s="128">
        <v>0</v>
      </c>
      <c r="J32" s="128">
        <v>0</v>
      </c>
      <c r="K32" s="146">
        <f t="shared" si="0"/>
        <v>0</v>
      </c>
      <c r="L32" s="147">
        <f t="shared" si="1"/>
        <v>0</v>
      </c>
      <c r="M32" s="148">
        <f t="shared" si="1"/>
        <v>0</v>
      </c>
      <c r="N32" s="148">
        <f t="shared" si="1"/>
        <v>0</v>
      </c>
      <c r="O32" s="129">
        <f t="shared" si="2"/>
        <v>0</v>
      </c>
      <c r="P32" s="149">
        <v>0</v>
      </c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127">
        <v>0</v>
      </c>
      <c r="E33" s="128">
        <v>0</v>
      </c>
      <c r="F33" s="128">
        <v>0</v>
      </c>
      <c r="G33" s="129">
        <f t="shared" si="4"/>
        <v>0</v>
      </c>
      <c r="H33" s="130">
        <v>0</v>
      </c>
      <c r="I33" s="128">
        <v>0</v>
      </c>
      <c r="J33" s="128">
        <v>0</v>
      </c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>
        <v>0</v>
      </c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122">
        <v>0</v>
      </c>
      <c r="E34" s="123">
        <v>0</v>
      </c>
      <c r="F34" s="123">
        <v>0</v>
      </c>
      <c r="G34" s="124">
        <f t="shared" si="4"/>
        <v>0</v>
      </c>
      <c r="H34" s="125">
        <v>0</v>
      </c>
      <c r="I34" s="123">
        <v>0</v>
      </c>
      <c r="J34" s="123">
        <v>0</v>
      </c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>
        <v>0</v>
      </c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25">
        <v>3</v>
      </c>
      <c r="E35" s="26">
        <v>0</v>
      </c>
      <c r="F35" s="26">
        <v>0</v>
      </c>
      <c r="G35" s="126">
        <f t="shared" si="4"/>
        <v>3</v>
      </c>
      <c r="H35" s="28">
        <v>2</v>
      </c>
      <c r="I35" s="26">
        <v>0</v>
      </c>
      <c r="J35" s="26">
        <v>0</v>
      </c>
      <c r="K35" s="145">
        <f t="shared" si="0"/>
        <v>2</v>
      </c>
      <c r="L35" s="152">
        <f t="shared" si="1"/>
        <v>5</v>
      </c>
      <c r="M35" s="153">
        <f t="shared" si="1"/>
        <v>0</v>
      </c>
      <c r="N35" s="153">
        <f t="shared" si="1"/>
        <v>0</v>
      </c>
      <c r="O35" s="154">
        <f t="shared" si="2"/>
        <v>5</v>
      </c>
      <c r="P35" s="49">
        <v>0</v>
      </c>
      <c r="Q35" s="34">
        <f>L35/V5</f>
        <v>7.4962518740629685E-3</v>
      </c>
      <c r="R35" s="34">
        <f>M35/W5</f>
        <v>0</v>
      </c>
      <c r="S35" s="34">
        <f>N35/X5</f>
        <v>0</v>
      </c>
      <c r="T35" s="34">
        <f>O35/Y5</f>
        <v>2.5000000000000001E-3</v>
      </c>
      <c r="U35" s="35">
        <f t="shared" si="3"/>
        <v>0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122">
        <v>3</v>
      </c>
      <c r="E36" s="123">
        <v>0</v>
      </c>
      <c r="F36" s="123">
        <v>0</v>
      </c>
      <c r="G36" s="124">
        <f t="shared" si="4"/>
        <v>3</v>
      </c>
      <c r="H36" s="125">
        <v>2</v>
      </c>
      <c r="I36" s="123">
        <v>0</v>
      </c>
      <c r="J36" s="123">
        <v>0</v>
      </c>
      <c r="K36" s="141">
        <f t="shared" si="0"/>
        <v>2</v>
      </c>
      <c r="L36" s="142">
        <f t="shared" si="1"/>
        <v>5</v>
      </c>
      <c r="M36" s="143">
        <f t="shared" si="1"/>
        <v>0</v>
      </c>
      <c r="N36" s="143">
        <f t="shared" si="1"/>
        <v>0</v>
      </c>
      <c r="O36" s="124">
        <f t="shared" si="2"/>
        <v>5</v>
      </c>
      <c r="P36" s="144">
        <v>0</v>
      </c>
      <c r="Q36" s="34">
        <f>L36/V5</f>
        <v>7.4962518740629685E-3</v>
      </c>
      <c r="R36" s="34">
        <f>M36/W5</f>
        <v>0</v>
      </c>
      <c r="S36" s="34">
        <f>N36/X5</f>
        <v>0</v>
      </c>
      <c r="T36" s="34">
        <f>O36/Y5</f>
        <v>2.5000000000000001E-3</v>
      </c>
      <c r="U36" s="35">
        <f t="shared" si="3"/>
        <v>0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5">
        <v>0</v>
      </c>
      <c r="E37" s="26">
        <v>0</v>
      </c>
      <c r="F37" s="26">
        <v>0</v>
      </c>
      <c r="G37" s="126">
        <f t="shared" si="4"/>
        <v>0</v>
      </c>
      <c r="H37" s="28">
        <v>0</v>
      </c>
      <c r="I37" s="26">
        <v>0</v>
      </c>
      <c r="J37" s="26">
        <v>0</v>
      </c>
      <c r="K37" s="145">
        <f t="shared" si="0"/>
        <v>0</v>
      </c>
      <c r="L37" s="152">
        <f t="shared" si="1"/>
        <v>0</v>
      </c>
      <c r="M37" s="153">
        <f t="shared" si="1"/>
        <v>0</v>
      </c>
      <c r="N37" s="153">
        <f t="shared" si="1"/>
        <v>0</v>
      </c>
      <c r="O37" s="154">
        <f t="shared" si="2"/>
        <v>0</v>
      </c>
      <c r="P37" s="49">
        <v>0</v>
      </c>
      <c r="Q37" s="34">
        <f>L37/V5</f>
        <v>0</v>
      </c>
      <c r="R37" s="34">
        <f>M37/W5</f>
        <v>0</v>
      </c>
      <c r="S37" s="34">
        <f>N37/X5</f>
        <v>0</v>
      </c>
      <c r="T37" s="34">
        <f>O37/Y5</f>
        <v>0</v>
      </c>
      <c r="U37" s="35" t="e">
        <f t="shared" si="3"/>
        <v>#DIV/0!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127">
        <v>0</v>
      </c>
      <c r="E38" s="128">
        <v>0</v>
      </c>
      <c r="F38" s="128">
        <v>0</v>
      </c>
      <c r="G38" s="129">
        <f t="shared" si="4"/>
        <v>0</v>
      </c>
      <c r="H38" s="130">
        <v>0</v>
      </c>
      <c r="I38" s="128">
        <v>0</v>
      </c>
      <c r="J38" s="128">
        <v>0</v>
      </c>
      <c r="K38" s="146">
        <f t="shared" si="0"/>
        <v>0</v>
      </c>
      <c r="L38" s="147">
        <f t="shared" si="1"/>
        <v>0</v>
      </c>
      <c r="M38" s="148">
        <f t="shared" si="1"/>
        <v>0</v>
      </c>
      <c r="N38" s="148">
        <f t="shared" si="1"/>
        <v>0</v>
      </c>
      <c r="O38" s="129">
        <f t="shared" si="2"/>
        <v>0</v>
      </c>
      <c r="P38" s="149">
        <v>0</v>
      </c>
      <c r="Q38" s="34">
        <f>L38/V5</f>
        <v>0</v>
      </c>
      <c r="R38" s="34">
        <f>M38/W5</f>
        <v>0</v>
      </c>
      <c r="S38" s="34">
        <f>N38/X5</f>
        <v>0</v>
      </c>
      <c r="T38" s="34">
        <f>O38/Y5</f>
        <v>0</v>
      </c>
      <c r="U38" s="35" t="e">
        <f t="shared" si="3"/>
        <v>#DIV/0!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127">
        <v>0</v>
      </c>
      <c r="E39" s="128">
        <v>0</v>
      </c>
      <c r="F39" s="128">
        <v>0</v>
      </c>
      <c r="G39" s="129">
        <f t="shared" si="4"/>
        <v>0</v>
      </c>
      <c r="H39" s="130">
        <v>0</v>
      </c>
      <c r="I39" s="128">
        <v>0</v>
      </c>
      <c r="J39" s="128">
        <v>0</v>
      </c>
      <c r="K39" s="146">
        <f t="shared" si="0"/>
        <v>0</v>
      </c>
      <c r="L39" s="147">
        <f t="shared" si="1"/>
        <v>0</v>
      </c>
      <c r="M39" s="148">
        <f t="shared" si="1"/>
        <v>0</v>
      </c>
      <c r="N39" s="148">
        <f t="shared" si="1"/>
        <v>0</v>
      </c>
      <c r="O39" s="129">
        <f t="shared" si="2"/>
        <v>0</v>
      </c>
      <c r="P39" s="149">
        <v>0</v>
      </c>
      <c r="Q39" s="34">
        <f>L39/V5</f>
        <v>0</v>
      </c>
      <c r="R39" s="34">
        <f>M39/W5</f>
        <v>0</v>
      </c>
      <c r="S39" s="34">
        <f>N39/X5</f>
        <v>0</v>
      </c>
      <c r="T39" s="34">
        <f>O39/Y5</f>
        <v>0</v>
      </c>
      <c r="U39" s="35" t="e">
        <f t="shared" si="3"/>
        <v>#DIV/0!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122">
        <v>0</v>
      </c>
      <c r="E40" s="123">
        <v>0</v>
      </c>
      <c r="F40" s="123">
        <v>0</v>
      </c>
      <c r="G40" s="124">
        <f t="shared" si="4"/>
        <v>0</v>
      </c>
      <c r="H40" s="125">
        <v>0</v>
      </c>
      <c r="I40" s="123">
        <v>0</v>
      </c>
      <c r="J40" s="123">
        <v>0</v>
      </c>
      <c r="K40" s="141">
        <f t="shared" si="0"/>
        <v>0</v>
      </c>
      <c r="L40" s="142">
        <f t="shared" si="1"/>
        <v>0</v>
      </c>
      <c r="M40" s="143">
        <f t="shared" si="1"/>
        <v>0</v>
      </c>
      <c r="N40" s="143">
        <f t="shared" si="1"/>
        <v>0</v>
      </c>
      <c r="O40" s="124">
        <f t="shared" si="2"/>
        <v>0</v>
      </c>
      <c r="P40" s="144">
        <v>0</v>
      </c>
      <c r="Q40" s="34">
        <f>L40/V5</f>
        <v>0</v>
      </c>
      <c r="R40" s="34">
        <f>M40/W5</f>
        <v>0</v>
      </c>
      <c r="S40" s="34">
        <f>N40/X5</f>
        <v>0</v>
      </c>
      <c r="T40" s="34">
        <f>O40/Y5</f>
        <v>0</v>
      </c>
      <c r="U40" s="35" t="e">
        <f t="shared" si="3"/>
        <v>#DIV/0!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25">
        <v>0</v>
      </c>
      <c r="E41" s="26">
        <v>0</v>
      </c>
      <c r="F41" s="26">
        <v>0</v>
      </c>
      <c r="G41" s="126">
        <f t="shared" si="4"/>
        <v>0</v>
      </c>
      <c r="H41" s="28">
        <v>0</v>
      </c>
      <c r="I41" s="26">
        <v>0</v>
      </c>
      <c r="J41" s="26">
        <v>0</v>
      </c>
      <c r="K41" s="145">
        <f t="shared" si="0"/>
        <v>0</v>
      </c>
      <c r="L41" s="152">
        <f t="shared" si="1"/>
        <v>0</v>
      </c>
      <c r="M41" s="153">
        <f t="shared" si="1"/>
        <v>0</v>
      </c>
      <c r="N41" s="153">
        <f t="shared" si="1"/>
        <v>0</v>
      </c>
      <c r="O41" s="154">
        <f t="shared" si="2"/>
        <v>0</v>
      </c>
      <c r="P41" s="49">
        <v>0</v>
      </c>
      <c r="Q41" s="34">
        <f>L41/V5</f>
        <v>0</v>
      </c>
      <c r="R41" s="34">
        <f>M41/W5</f>
        <v>0</v>
      </c>
      <c r="S41" s="34">
        <f>N41/X5</f>
        <v>0</v>
      </c>
      <c r="T41" s="34">
        <f>O41/Y5</f>
        <v>0</v>
      </c>
      <c r="U41" s="35" t="e">
        <f t="shared" si="3"/>
        <v>#DIV/0!</v>
      </c>
      <c r="V41" s="70"/>
      <c r="W41" s="70"/>
      <c r="X41" s="70"/>
      <c r="Y41" s="70"/>
    </row>
    <row r="42" spans="1:25" s="37" customFormat="1" ht="32.25" thickBot="1" x14ac:dyDescent="0.3">
      <c r="A42" s="38" t="s">
        <v>95</v>
      </c>
      <c r="B42" s="64" t="s">
        <v>96</v>
      </c>
      <c r="C42" s="72" t="s">
        <v>97</v>
      </c>
      <c r="D42" s="122">
        <v>0</v>
      </c>
      <c r="E42" s="123">
        <v>0</v>
      </c>
      <c r="F42" s="123">
        <v>0</v>
      </c>
      <c r="G42" s="124">
        <f t="shared" si="4"/>
        <v>0</v>
      </c>
      <c r="H42" s="125">
        <v>0</v>
      </c>
      <c r="I42" s="123">
        <v>0</v>
      </c>
      <c r="J42" s="123">
        <v>0</v>
      </c>
      <c r="K42" s="141">
        <f t="shared" si="0"/>
        <v>0</v>
      </c>
      <c r="L42" s="142">
        <f t="shared" si="1"/>
        <v>0</v>
      </c>
      <c r="M42" s="143">
        <f t="shared" si="1"/>
        <v>0</v>
      </c>
      <c r="N42" s="143">
        <f t="shared" si="1"/>
        <v>0</v>
      </c>
      <c r="O42" s="124">
        <f t="shared" si="2"/>
        <v>0</v>
      </c>
      <c r="P42" s="144">
        <v>0</v>
      </c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25">
        <v>0</v>
      </c>
      <c r="E43" s="26">
        <v>0</v>
      </c>
      <c r="F43" s="26">
        <v>0</v>
      </c>
      <c r="G43" s="126">
        <f t="shared" si="4"/>
        <v>0</v>
      </c>
      <c r="H43" s="28">
        <v>0</v>
      </c>
      <c r="I43" s="26">
        <v>0</v>
      </c>
      <c r="J43" s="26">
        <v>0</v>
      </c>
      <c r="K43" s="145">
        <f t="shared" si="0"/>
        <v>0</v>
      </c>
      <c r="L43" s="152">
        <f t="shared" si="1"/>
        <v>0</v>
      </c>
      <c r="M43" s="153">
        <f t="shared" si="1"/>
        <v>0</v>
      </c>
      <c r="N43" s="153">
        <f t="shared" si="1"/>
        <v>0</v>
      </c>
      <c r="O43" s="154">
        <f t="shared" si="2"/>
        <v>0</v>
      </c>
      <c r="P43" s="49"/>
      <c r="Q43" s="34">
        <f>L43/V5</f>
        <v>0</v>
      </c>
      <c r="R43" s="34">
        <f>M43/W5</f>
        <v>0</v>
      </c>
      <c r="S43" s="34">
        <f>N43/X5</f>
        <v>0</v>
      </c>
      <c r="T43" s="34">
        <f>O43/Y5</f>
        <v>0</v>
      </c>
      <c r="U43" s="35" t="e">
        <f t="shared" si="3"/>
        <v>#DIV/0!</v>
      </c>
      <c r="V43" s="36"/>
      <c r="W43" s="36"/>
      <c r="X43" s="36"/>
      <c r="Y43" s="36"/>
    </row>
    <row r="44" spans="1:25" s="37" customFormat="1" ht="16.5" thickBot="1" x14ac:dyDescent="0.3">
      <c r="A44" s="50" t="s">
        <v>101</v>
      </c>
      <c r="B44" s="57" t="s">
        <v>102</v>
      </c>
      <c r="C44" s="52" t="s">
        <v>103</v>
      </c>
      <c r="D44" s="127">
        <v>0</v>
      </c>
      <c r="E44" s="128">
        <v>0</v>
      </c>
      <c r="F44" s="128">
        <v>0</v>
      </c>
      <c r="G44" s="129">
        <f t="shared" si="4"/>
        <v>0</v>
      </c>
      <c r="H44" s="130">
        <v>0</v>
      </c>
      <c r="I44" s="128">
        <v>0</v>
      </c>
      <c r="J44" s="128">
        <v>0</v>
      </c>
      <c r="K44" s="146">
        <f t="shared" si="0"/>
        <v>0</v>
      </c>
      <c r="L44" s="147">
        <f t="shared" si="1"/>
        <v>0</v>
      </c>
      <c r="M44" s="148">
        <f t="shared" si="1"/>
        <v>0</v>
      </c>
      <c r="N44" s="148">
        <f t="shared" si="1"/>
        <v>0</v>
      </c>
      <c r="O44" s="129">
        <f t="shared" si="2"/>
        <v>0</v>
      </c>
      <c r="P44" s="149"/>
      <c r="Q44" s="34">
        <f>L44/V5</f>
        <v>0</v>
      </c>
      <c r="R44" s="34">
        <f>M44/W5</f>
        <v>0</v>
      </c>
      <c r="S44" s="34">
        <f>N44/X5</f>
        <v>0</v>
      </c>
      <c r="T44" s="34">
        <f>O44/Y5</f>
        <v>0</v>
      </c>
      <c r="U44" s="35" t="e">
        <f t="shared" si="3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127">
        <v>0</v>
      </c>
      <c r="E45" s="128">
        <v>0</v>
      </c>
      <c r="F45" s="128">
        <v>0</v>
      </c>
      <c r="G45" s="129">
        <f t="shared" si="4"/>
        <v>0</v>
      </c>
      <c r="H45" s="130">
        <v>0</v>
      </c>
      <c r="I45" s="128">
        <v>0</v>
      </c>
      <c r="J45" s="128">
        <v>0</v>
      </c>
      <c r="K45" s="146">
        <f t="shared" si="0"/>
        <v>0</v>
      </c>
      <c r="L45" s="147">
        <f t="shared" si="1"/>
        <v>0</v>
      </c>
      <c r="M45" s="148">
        <f t="shared" si="1"/>
        <v>0</v>
      </c>
      <c r="N45" s="148">
        <f t="shared" si="1"/>
        <v>0</v>
      </c>
      <c r="O45" s="129">
        <f t="shared" si="2"/>
        <v>0</v>
      </c>
      <c r="P45" s="149">
        <v>0</v>
      </c>
      <c r="Q45" s="34">
        <f>L45/V5</f>
        <v>0</v>
      </c>
      <c r="R45" s="34">
        <f>M45/W5</f>
        <v>0</v>
      </c>
      <c r="S45" s="34">
        <f>N45/X5</f>
        <v>0</v>
      </c>
      <c r="T45" s="34">
        <f>O45/Y5</f>
        <v>0</v>
      </c>
      <c r="U45" s="35" t="e">
        <f t="shared" si="3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122">
        <v>0</v>
      </c>
      <c r="E46" s="123">
        <v>0</v>
      </c>
      <c r="F46" s="123">
        <v>0</v>
      </c>
      <c r="G46" s="124">
        <f t="shared" si="4"/>
        <v>0</v>
      </c>
      <c r="H46" s="125">
        <v>0</v>
      </c>
      <c r="I46" s="123">
        <v>0</v>
      </c>
      <c r="J46" s="123">
        <v>0</v>
      </c>
      <c r="K46" s="141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0</v>
      </c>
      <c r="O46" s="124">
        <f t="shared" si="2"/>
        <v>0</v>
      </c>
      <c r="P46" s="144">
        <v>0</v>
      </c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25">
        <v>0</v>
      </c>
      <c r="E47" s="26">
        <v>0</v>
      </c>
      <c r="F47" s="26">
        <v>0</v>
      </c>
      <c r="G47" s="126">
        <f t="shared" si="4"/>
        <v>0</v>
      </c>
      <c r="H47" s="28">
        <v>0</v>
      </c>
      <c r="I47" s="26">
        <v>0</v>
      </c>
      <c r="J47" s="26">
        <v>0</v>
      </c>
      <c r="K47" s="145">
        <f t="shared" si="0"/>
        <v>0</v>
      </c>
      <c r="L47" s="152">
        <f t="shared" si="1"/>
        <v>0</v>
      </c>
      <c r="M47" s="153">
        <f t="shared" si="1"/>
        <v>0</v>
      </c>
      <c r="N47" s="153">
        <f t="shared" si="1"/>
        <v>0</v>
      </c>
      <c r="O47" s="154">
        <f t="shared" si="2"/>
        <v>0</v>
      </c>
      <c r="P47" s="49">
        <v>0</v>
      </c>
      <c r="Q47" s="34">
        <f>L47/V5</f>
        <v>0</v>
      </c>
      <c r="R47" s="34">
        <f>M47/W5</f>
        <v>0</v>
      </c>
      <c r="S47" s="34">
        <f>N47/X5</f>
        <v>0</v>
      </c>
      <c r="T47" s="34">
        <f>O47/Y5</f>
        <v>0</v>
      </c>
      <c r="U47" s="35" t="e">
        <f t="shared" si="3"/>
        <v>#DIV/0!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127">
        <v>0</v>
      </c>
      <c r="E48" s="128">
        <v>0</v>
      </c>
      <c r="F48" s="128">
        <v>0</v>
      </c>
      <c r="G48" s="129">
        <f t="shared" si="4"/>
        <v>0</v>
      </c>
      <c r="H48" s="130">
        <v>0</v>
      </c>
      <c r="I48" s="128">
        <v>0</v>
      </c>
      <c r="J48" s="128">
        <v>0</v>
      </c>
      <c r="K48" s="146">
        <f t="shared" si="0"/>
        <v>0</v>
      </c>
      <c r="L48" s="147">
        <f t="shared" si="1"/>
        <v>0</v>
      </c>
      <c r="M48" s="148">
        <f t="shared" si="1"/>
        <v>0</v>
      </c>
      <c r="N48" s="148">
        <f t="shared" si="1"/>
        <v>0</v>
      </c>
      <c r="O48" s="129">
        <f t="shared" si="2"/>
        <v>0</v>
      </c>
      <c r="P48" s="149">
        <v>0</v>
      </c>
      <c r="Q48" s="34">
        <f>L48/V5</f>
        <v>0</v>
      </c>
      <c r="R48" s="34">
        <f>M48/W5</f>
        <v>0</v>
      </c>
      <c r="S48" s="34">
        <f>N48/X5</f>
        <v>0</v>
      </c>
      <c r="T48" s="34">
        <f>O48/Y5</f>
        <v>0</v>
      </c>
      <c r="U48" s="35" t="e">
        <f t="shared" si="3"/>
        <v>#DIV/0!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127">
        <v>0</v>
      </c>
      <c r="E49" s="128">
        <v>0</v>
      </c>
      <c r="F49" s="128">
        <v>0</v>
      </c>
      <c r="G49" s="129">
        <f t="shared" si="4"/>
        <v>0</v>
      </c>
      <c r="H49" s="130">
        <v>0</v>
      </c>
      <c r="I49" s="128">
        <v>0</v>
      </c>
      <c r="J49" s="128">
        <v>0</v>
      </c>
      <c r="K49" s="146">
        <f t="shared" si="0"/>
        <v>0</v>
      </c>
      <c r="L49" s="147">
        <f t="shared" si="1"/>
        <v>0</v>
      </c>
      <c r="M49" s="148">
        <f t="shared" si="1"/>
        <v>0</v>
      </c>
      <c r="N49" s="148">
        <f t="shared" si="1"/>
        <v>0</v>
      </c>
      <c r="O49" s="129">
        <f t="shared" si="2"/>
        <v>0</v>
      </c>
      <c r="P49" s="149">
        <v>0</v>
      </c>
      <c r="Q49" s="34">
        <f>L49/V5</f>
        <v>0</v>
      </c>
      <c r="R49" s="34">
        <f>M49/W5</f>
        <v>0</v>
      </c>
      <c r="S49" s="34">
        <f>N49/X5</f>
        <v>0</v>
      </c>
      <c r="T49" s="34">
        <f>O49/Y5</f>
        <v>0</v>
      </c>
      <c r="U49" s="35" t="e">
        <f t="shared" si="3"/>
        <v>#DIV/0!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127">
        <v>0</v>
      </c>
      <c r="E50" s="128">
        <v>0</v>
      </c>
      <c r="F50" s="128">
        <v>0</v>
      </c>
      <c r="G50" s="129">
        <f t="shared" si="4"/>
        <v>0</v>
      </c>
      <c r="H50" s="130">
        <v>0</v>
      </c>
      <c r="I50" s="128">
        <v>0</v>
      </c>
      <c r="J50" s="128">
        <v>0</v>
      </c>
      <c r="K50" s="146">
        <f t="shared" si="0"/>
        <v>0</v>
      </c>
      <c r="L50" s="147">
        <f t="shared" si="1"/>
        <v>0</v>
      </c>
      <c r="M50" s="148">
        <f t="shared" si="1"/>
        <v>0</v>
      </c>
      <c r="N50" s="148">
        <f t="shared" si="1"/>
        <v>0</v>
      </c>
      <c r="O50" s="129">
        <f t="shared" si="2"/>
        <v>0</v>
      </c>
      <c r="P50" s="149">
        <v>0</v>
      </c>
      <c r="Q50" s="34">
        <f>L50/V5</f>
        <v>0</v>
      </c>
      <c r="R50" s="34">
        <f>M50/W5</f>
        <v>0</v>
      </c>
      <c r="S50" s="34">
        <f>N50/X5</f>
        <v>0</v>
      </c>
      <c r="T50" s="34">
        <f>O50/Y5</f>
        <v>0</v>
      </c>
      <c r="U50" s="35" t="e">
        <f t="shared" si="3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127">
        <v>0</v>
      </c>
      <c r="E51" s="128">
        <v>0</v>
      </c>
      <c r="F51" s="128">
        <v>0</v>
      </c>
      <c r="G51" s="129">
        <f t="shared" si="4"/>
        <v>0</v>
      </c>
      <c r="H51" s="130">
        <v>0</v>
      </c>
      <c r="I51" s="128">
        <v>0</v>
      </c>
      <c r="J51" s="128">
        <v>0</v>
      </c>
      <c r="K51" s="146">
        <f t="shared" si="0"/>
        <v>0</v>
      </c>
      <c r="L51" s="147">
        <f t="shared" si="1"/>
        <v>0</v>
      </c>
      <c r="M51" s="148">
        <f t="shared" si="1"/>
        <v>0</v>
      </c>
      <c r="N51" s="148">
        <f t="shared" si="1"/>
        <v>0</v>
      </c>
      <c r="O51" s="129">
        <f t="shared" si="2"/>
        <v>0</v>
      </c>
      <c r="P51" s="149">
        <v>0</v>
      </c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127">
        <v>0</v>
      </c>
      <c r="E52" s="128">
        <v>0</v>
      </c>
      <c r="F52" s="128">
        <v>0</v>
      </c>
      <c r="G52" s="129">
        <f t="shared" si="4"/>
        <v>0</v>
      </c>
      <c r="H52" s="130">
        <v>0</v>
      </c>
      <c r="I52" s="128">
        <v>0</v>
      </c>
      <c r="J52" s="128">
        <v>0</v>
      </c>
      <c r="K52" s="146">
        <f t="shared" si="0"/>
        <v>0</v>
      </c>
      <c r="L52" s="147">
        <f t="shared" si="1"/>
        <v>0</v>
      </c>
      <c r="M52" s="148">
        <f t="shared" si="1"/>
        <v>0</v>
      </c>
      <c r="N52" s="148">
        <f t="shared" si="1"/>
        <v>0</v>
      </c>
      <c r="O52" s="129">
        <f t="shared" si="2"/>
        <v>0</v>
      </c>
      <c r="P52" s="149">
        <v>0</v>
      </c>
      <c r="Q52" s="34">
        <f>L52/V5</f>
        <v>0</v>
      </c>
      <c r="R52" s="34">
        <f>M52/W5</f>
        <v>0</v>
      </c>
      <c r="S52" s="34">
        <f>N52/X5</f>
        <v>0</v>
      </c>
      <c r="T52" s="34">
        <f>O52/Y5</f>
        <v>0</v>
      </c>
      <c r="U52" s="35" t="e">
        <f t="shared" si="3"/>
        <v>#DIV/0!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127">
        <v>0</v>
      </c>
      <c r="E53" s="128">
        <v>0</v>
      </c>
      <c r="F53" s="128">
        <v>0</v>
      </c>
      <c r="G53" s="129">
        <f t="shared" si="4"/>
        <v>0</v>
      </c>
      <c r="H53" s="130">
        <v>0</v>
      </c>
      <c r="I53" s="128">
        <v>0</v>
      </c>
      <c r="J53" s="128">
        <v>0</v>
      </c>
      <c r="K53" s="146">
        <f t="shared" si="0"/>
        <v>0</v>
      </c>
      <c r="L53" s="147">
        <f t="shared" si="1"/>
        <v>0</v>
      </c>
      <c r="M53" s="148">
        <f t="shared" si="1"/>
        <v>0</v>
      </c>
      <c r="N53" s="148">
        <f t="shared" si="1"/>
        <v>0</v>
      </c>
      <c r="O53" s="129">
        <f t="shared" si="2"/>
        <v>0</v>
      </c>
      <c r="P53" s="149">
        <v>0</v>
      </c>
      <c r="Q53" s="34">
        <f>L53/V5</f>
        <v>0</v>
      </c>
      <c r="R53" s="34">
        <f>M53/W5</f>
        <v>0</v>
      </c>
      <c r="S53" s="34">
        <f>N53/X5</f>
        <v>0</v>
      </c>
      <c r="T53" s="34">
        <f>O53/Y5</f>
        <v>0</v>
      </c>
      <c r="U53" s="35" t="e">
        <f t="shared" si="3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127">
        <v>0</v>
      </c>
      <c r="E54" s="128">
        <v>0</v>
      </c>
      <c r="F54" s="128">
        <v>0</v>
      </c>
      <c r="G54" s="129">
        <f t="shared" si="4"/>
        <v>0</v>
      </c>
      <c r="H54" s="130">
        <v>0</v>
      </c>
      <c r="I54" s="128">
        <v>0</v>
      </c>
      <c r="J54" s="128">
        <v>0</v>
      </c>
      <c r="K54" s="146">
        <f t="shared" si="0"/>
        <v>0</v>
      </c>
      <c r="L54" s="147">
        <f t="shared" si="1"/>
        <v>0</v>
      </c>
      <c r="M54" s="148">
        <f t="shared" si="1"/>
        <v>0</v>
      </c>
      <c r="N54" s="148">
        <f t="shared" si="1"/>
        <v>0</v>
      </c>
      <c r="O54" s="129">
        <f t="shared" si="2"/>
        <v>0</v>
      </c>
      <c r="P54" s="149">
        <v>0</v>
      </c>
      <c r="Q54" s="34">
        <f>L54/V5</f>
        <v>0</v>
      </c>
      <c r="R54" s="34">
        <f>M54/W5</f>
        <v>0</v>
      </c>
      <c r="S54" s="34">
        <f>N54/X5</f>
        <v>0</v>
      </c>
      <c r="T54" s="34">
        <f>O54/Y5</f>
        <v>0</v>
      </c>
      <c r="U54" s="35" t="e">
        <f t="shared" si="3"/>
        <v>#DIV/0!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127">
        <v>0</v>
      </c>
      <c r="E55" s="128">
        <v>0</v>
      </c>
      <c r="F55" s="128">
        <v>0</v>
      </c>
      <c r="G55" s="129">
        <f t="shared" si="4"/>
        <v>0</v>
      </c>
      <c r="H55" s="130">
        <v>0</v>
      </c>
      <c r="I55" s="128">
        <v>0</v>
      </c>
      <c r="J55" s="128">
        <v>0</v>
      </c>
      <c r="K55" s="146">
        <f t="shared" si="0"/>
        <v>0</v>
      </c>
      <c r="L55" s="147">
        <f t="shared" si="1"/>
        <v>0</v>
      </c>
      <c r="M55" s="148">
        <f t="shared" si="1"/>
        <v>0</v>
      </c>
      <c r="N55" s="148">
        <f t="shared" si="1"/>
        <v>0</v>
      </c>
      <c r="O55" s="129">
        <f t="shared" si="2"/>
        <v>0</v>
      </c>
      <c r="P55" s="149">
        <v>0</v>
      </c>
      <c r="Q55" s="34">
        <f>L55/V5</f>
        <v>0</v>
      </c>
      <c r="R55" s="34">
        <f>M55/W5</f>
        <v>0</v>
      </c>
      <c r="S55" s="34">
        <f>N55/X5</f>
        <v>0</v>
      </c>
      <c r="T55" s="34">
        <f>O55/Y5</f>
        <v>0</v>
      </c>
      <c r="U55" s="35" t="e">
        <f t="shared" si="3"/>
        <v>#DIV/0!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127">
        <v>0</v>
      </c>
      <c r="E56" s="128">
        <v>0</v>
      </c>
      <c r="F56" s="128">
        <v>0</v>
      </c>
      <c r="G56" s="129">
        <f t="shared" si="4"/>
        <v>0</v>
      </c>
      <c r="H56" s="130">
        <v>0</v>
      </c>
      <c r="I56" s="128">
        <v>0</v>
      </c>
      <c r="J56" s="128">
        <v>0</v>
      </c>
      <c r="K56" s="146">
        <f t="shared" si="0"/>
        <v>0</v>
      </c>
      <c r="L56" s="147">
        <f t="shared" si="1"/>
        <v>0</v>
      </c>
      <c r="M56" s="148">
        <f t="shared" si="1"/>
        <v>0</v>
      </c>
      <c r="N56" s="148">
        <f t="shared" si="1"/>
        <v>0</v>
      </c>
      <c r="O56" s="129">
        <f t="shared" si="2"/>
        <v>0</v>
      </c>
      <c r="P56" s="149">
        <v>0</v>
      </c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127">
        <v>0</v>
      </c>
      <c r="E57" s="128">
        <v>0</v>
      </c>
      <c r="F57" s="128">
        <v>0</v>
      </c>
      <c r="G57" s="129">
        <f t="shared" si="4"/>
        <v>0</v>
      </c>
      <c r="H57" s="130">
        <v>0</v>
      </c>
      <c r="I57" s="128">
        <v>0</v>
      </c>
      <c r="J57" s="128">
        <v>0</v>
      </c>
      <c r="K57" s="146">
        <f t="shared" si="0"/>
        <v>0</v>
      </c>
      <c r="L57" s="147">
        <f t="shared" si="1"/>
        <v>0</v>
      </c>
      <c r="M57" s="148">
        <f t="shared" si="1"/>
        <v>0</v>
      </c>
      <c r="N57" s="148">
        <f t="shared" si="1"/>
        <v>0</v>
      </c>
      <c r="O57" s="129">
        <f t="shared" si="2"/>
        <v>0</v>
      </c>
      <c r="P57" s="149">
        <v>0</v>
      </c>
      <c r="Q57" s="34">
        <f>L57/V5</f>
        <v>0</v>
      </c>
      <c r="R57" s="34">
        <f>M57/W5</f>
        <v>0</v>
      </c>
      <c r="S57" s="34">
        <f>N57/X5</f>
        <v>0</v>
      </c>
      <c r="T57" s="34">
        <f>O57/Y5</f>
        <v>0</v>
      </c>
      <c r="U57" s="35" t="e">
        <f t="shared" si="3"/>
        <v>#DIV/0!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127">
        <v>0</v>
      </c>
      <c r="E58" s="128">
        <v>0</v>
      </c>
      <c r="F58" s="128">
        <v>0</v>
      </c>
      <c r="G58" s="129">
        <f t="shared" si="4"/>
        <v>0</v>
      </c>
      <c r="H58" s="130">
        <v>0</v>
      </c>
      <c r="I58" s="128">
        <v>0</v>
      </c>
      <c r="J58" s="128">
        <v>0</v>
      </c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>
        <v>0</v>
      </c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122">
        <v>0</v>
      </c>
      <c r="E59" s="123">
        <v>0</v>
      </c>
      <c r="F59" s="123">
        <v>0</v>
      </c>
      <c r="G59" s="124">
        <f t="shared" si="4"/>
        <v>0</v>
      </c>
      <c r="H59" s="125">
        <v>0</v>
      </c>
      <c r="I59" s="123">
        <v>0</v>
      </c>
      <c r="J59" s="123">
        <v>0</v>
      </c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>
        <v>0</v>
      </c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25">
        <v>0</v>
      </c>
      <c r="E60" s="26">
        <v>0</v>
      </c>
      <c r="F60" s="26">
        <v>0</v>
      </c>
      <c r="G60" s="126">
        <f t="shared" si="4"/>
        <v>0</v>
      </c>
      <c r="H60" s="28">
        <v>0</v>
      </c>
      <c r="I60" s="26">
        <v>0</v>
      </c>
      <c r="J60" s="26">
        <v>0</v>
      </c>
      <c r="K60" s="145">
        <f t="shared" si="0"/>
        <v>0</v>
      </c>
      <c r="L60" s="152">
        <f t="shared" si="1"/>
        <v>0</v>
      </c>
      <c r="M60" s="153">
        <f t="shared" si="1"/>
        <v>0</v>
      </c>
      <c r="N60" s="153">
        <f t="shared" si="1"/>
        <v>0</v>
      </c>
      <c r="O60" s="154">
        <f t="shared" si="2"/>
        <v>0</v>
      </c>
      <c r="P60" s="49">
        <v>0</v>
      </c>
      <c r="Q60" s="34">
        <f>L60/V5</f>
        <v>0</v>
      </c>
      <c r="R60" s="34">
        <f>M60/W5</f>
        <v>0</v>
      </c>
      <c r="S60" s="34">
        <f>N60/X5</f>
        <v>0</v>
      </c>
      <c r="T60" s="34">
        <f>O60/Y5</f>
        <v>0</v>
      </c>
      <c r="U60" s="35" t="e">
        <f t="shared" si="3"/>
        <v>#DIV/0!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127">
        <v>0</v>
      </c>
      <c r="E61" s="128">
        <v>0</v>
      </c>
      <c r="F61" s="128">
        <v>0</v>
      </c>
      <c r="G61" s="129">
        <f t="shared" si="4"/>
        <v>0</v>
      </c>
      <c r="H61" s="130">
        <v>0</v>
      </c>
      <c r="I61" s="128">
        <v>0</v>
      </c>
      <c r="J61" s="128">
        <v>0</v>
      </c>
      <c r="K61" s="146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>
        <v>0</v>
      </c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127">
        <v>0</v>
      </c>
      <c r="E62" s="128">
        <v>0</v>
      </c>
      <c r="F62" s="128">
        <v>0</v>
      </c>
      <c r="G62" s="129">
        <f t="shared" si="4"/>
        <v>0</v>
      </c>
      <c r="H62" s="130">
        <v>0</v>
      </c>
      <c r="I62" s="128">
        <v>0</v>
      </c>
      <c r="J62" s="128">
        <v>0</v>
      </c>
      <c r="K62" s="146">
        <f t="shared" si="0"/>
        <v>0</v>
      </c>
      <c r="L62" s="147">
        <f t="shared" si="1"/>
        <v>0</v>
      </c>
      <c r="M62" s="148">
        <f t="shared" si="1"/>
        <v>0</v>
      </c>
      <c r="N62" s="148">
        <f t="shared" si="1"/>
        <v>0</v>
      </c>
      <c r="O62" s="129">
        <f t="shared" si="2"/>
        <v>0</v>
      </c>
      <c r="P62" s="149">
        <v>0</v>
      </c>
      <c r="Q62" s="34">
        <f>L62/V5</f>
        <v>0</v>
      </c>
      <c r="R62" s="34">
        <f>M62/W5</f>
        <v>0</v>
      </c>
      <c r="S62" s="34">
        <f>N62/X5</f>
        <v>0</v>
      </c>
      <c r="T62" s="34">
        <f>O62/Y5</f>
        <v>0</v>
      </c>
      <c r="U62" s="35" t="e">
        <f t="shared" si="3"/>
        <v>#DIV/0!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122">
        <v>0</v>
      </c>
      <c r="E63" s="123">
        <v>0</v>
      </c>
      <c r="F63" s="123">
        <v>0</v>
      </c>
      <c r="G63" s="124">
        <f t="shared" si="4"/>
        <v>0</v>
      </c>
      <c r="H63" s="125">
        <v>0</v>
      </c>
      <c r="I63" s="123">
        <v>0</v>
      </c>
      <c r="J63" s="123">
        <v>0</v>
      </c>
      <c r="K63" s="141">
        <f t="shared" si="0"/>
        <v>0</v>
      </c>
      <c r="L63" s="142">
        <f t="shared" si="1"/>
        <v>0</v>
      </c>
      <c r="M63" s="143">
        <f t="shared" si="1"/>
        <v>0</v>
      </c>
      <c r="N63" s="143">
        <f t="shared" si="1"/>
        <v>0</v>
      </c>
      <c r="O63" s="124">
        <f t="shared" si="2"/>
        <v>0</v>
      </c>
      <c r="P63" s="144">
        <v>0</v>
      </c>
      <c r="Q63" s="34">
        <f>L63/V5</f>
        <v>0</v>
      </c>
      <c r="R63" s="34">
        <f>M63/W5</f>
        <v>0</v>
      </c>
      <c r="S63" s="34">
        <f>N63/X5</f>
        <v>0</v>
      </c>
      <c r="T63" s="34">
        <f>O63/Y5</f>
        <v>0</v>
      </c>
      <c r="U63" s="35" t="e">
        <f t="shared" si="3"/>
        <v>#DIV/0!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25">
        <v>0</v>
      </c>
      <c r="E64" s="26">
        <v>0</v>
      </c>
      <c r="F64" s="26">
        <v>0</v>
      </c>
      <c r="G64" s="126">
        <f t="shared" si="4"/>
        <v>0</v>
      </c>
      <c r="H64" s="28">
        <v>0</v>
      </c>
      <c r="I64" s="26">
        <v>0</v>
      </c>
      <c r="J64" s="26">
        <v>0</v>
      </c>
      <c r="K64" s="145">
        <f t="shared" si="0"/>
        <v>0</v>
      </c>
      <c r="L64" s="152">
        <f t="shared" si="1"/>
        <v>0</v>
      </c>
      <c r="M64" s="153">
        <f t="shared" si="1"/>
        <v>0</v>
      </c>
      <c r="N64" s="153">
        <f t="shared" si="1"/>
        <v>0</v>
      </c>
      <c r="O64" s="154">
        <f t="shared" si="2"/>
        <v>0</v>
      </c>
      <c r="P64" s="49">
        <v>0</v>
      </c>
      <c r="Q64" s="34">
        <f>L64/V5</f>
        <v>0</v>
      </c>
      <c r="R64" s="34">
        <f>M64/W5</f>
        <v>0</v>
      </c>
      <c r="S64" s="34">
        <f>N64/X5</f>
        <v>0</v>
      </c>
      <c r="T64" s="34">
        <f>O64/Y5</f>
        <v>0</v>
      </c>
      <c r="U64" s="35" t="e">
        <f t="shared" si="3"/>
        <v>#DIV/0!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127">
        <v>0</v>
      </c>
      <c r="E65" s="128">
        <v>0</v>
      </c>
      <c r="F65" s="128">
        <v>0</v>
      </c>
      <c r="G65" s="129">
        <f t="shared" si="4"/>
        <v>0</v>
      </c>
      <c r="H65" s="130">
        <v>0</v>
      </c>
      <c r="I65" s="128">
        <v>0</v>
      </c>
      <c r="J65" s="128">
        <v>0</v>
      </c>
      <c r="K65" s="146">
        <f t="shared" si="0"/>
        <v>0</v>
      </c>
      <c r="L65" s="147">
        <f t="shared" si="1"/>
        <v>0</v>
      </c>
      <c r="M65" s="148">
        <f t="shared" si="1"/>
        <v>0</v>
      </c>
      <c r="N65" s="148">
        <f t="shared" si="1"/>
        <v>0</v>
      </c>
      <c r="O65" s="129">
        <f t="shared" si="2"/>
        <v>0</v>
      </c>
      <c r="P65" s="149">
        <v>0</v>
      </c>
      <c r="Q65" s="34">
        <f>L65/V5</f>
        <v>0</v>
      </c>
      <c r="R65" s="34">
        <f>M65/W5</f>
        <v>0</v>
      </c>
      <c r="S65" s="34">
        <f>N65/X5</f>
        <v>0</v>
      </c>
      <c r="T65" s="34">
        <f>O65/Y5</f>
        <v>0</v>
      </c>
      <c r="U65" s="35" t="e">
        <f t="shared" si="3"/>
        <v>#DIV/0!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127">
        <v>0</v>
      </c>
      <c r="E66" s="128">
        <v>0</v>
      </c>
      <c r="F66" s="128">
        <v>0</v>
      </c>
      <c r="G66" s="129">
        <f t="shared" si="4"/>
        <v>0</v>
      </c>
      <c r="H66" s="130">
        <v>0</v>
      </c>
      <c r="I66" s="128">
        <v>0</v>
      </c>
      <c r="J66" s="128">
        <v>0</v>
      </c>
      <c r="K66" s="146">
        <f t="shared" si="0"/>
        <v>0</v>
      </c>
      <c r="L66" s="147">
        <f t="shared" si="1"/>
        <v>0</v>
      </c>
      <c r="M66" s="148">
        <f t="shared" si="1"/>
        <v>0</v>
      </c>
      <c r="N66" s="148">
        <f t="shared" si="1"/>
        <v>0</v>
      </c>
      <c r="O66" s="129">
        <f t="shared" si="2"/>
        <v>0</v>
      </c>
      <c r="P66" s="149"/>
      <c r="Q66" s="34">
        <f>L66/V5</f>
        <v>0</v>
      </c>
      <c r="R66" s="34">
        <f>M66/W5</f>
        <v>0</v>
      </c>
      <c r="S66" s="34">
        <f>N66/X5</f>
        <v>0</v>
      </c>
      <c r="T66" s="34">
        <f>O66/Y5</f>
        <v>0</v>
      </c>
      <c r="U66" s="35" t="e">
        <f t="shared" si="3"/>
        <v>#DIV/0!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127">
        <v>0</v>
      </c>
      <c r="E67" s="128">
        <v>0</v>
      </c>
      <c r="F67" s="128">
        <v>0</v>
      </c>
      <c r="G67" s="129">
        <f t="shared" si="4"/>
        <v>0</v>
      </c>
      <c r="H67" s="130">
        <v>0</v>
      </c>
      <c r="I67" s="128">
        <v>0</v>
      </c>
      <c r="J67" s="128">
        <v>0</v>
      </c>
      <c r="K67" s="146">
        <f t="shared" si="0"/>
        <v>0</v>
      </c>
      <c r="L67" s="147">
        <f t="shared" si="1"/>
        <v>0</v>
      </c>
      <c r="M67" s="148">
        <f t="shared" si="1"/>
        <v>0</v>
      </c>
      <c r="N67" s="148">
        <f t="shared" si="1"/>
        <v>0</v>
      </c>
      <c r="O67" s="129">
        <f t="shared" si="2"/>
        <v>0</v>
      </c>
      <c r="P67" s="149">
        <v>0</v>
      </c>
      <c r="Q67" s="34">
        <f>L67/V5</f>
        <v>0</v>
      </c>
      <c r="R67" s="34">
        <f>M67/W5</f>
        <v>0</v>
      </c>
      <c r="S67" s="34">
        <f>N67/X5</f>
        <v>0</v>
      </c>
      <c r="T67" s="34">
        <f>O67/Y5</f>
        <v>0</v>
      </c>
      <c r="U67" s="35" t="e">
        <f t="shared" si="3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122">
        <v>0</v>
      </c>
      <c r="E68" s="123">
        <v>0</v>
      </c>
      <c r="F68" s="123">
        <v>0</v>
      </c>
      <c r="G68" s="124">
        <f t="shared" si="4"/>
        <v>0</v>
      </c>
      <c r="H68" s="125">
        <v>0</v>
      </c>
      <c r="I68" s="123">
        <v>0</v>
      </c>
      <c r="J68" s="123">
        <v>0</v>
      </c>
      <c r="K68" s="141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>
        <v>0</v>
      </c>
      <c r="Q68" s="34">
        <f>L68/V5</f>
        <v>0</v>
      </c>
      <c r="R68" s="34">
        <f>M68/W5</f>
        <v>0</v>
      </c>
      <c r="S68" s="34">
        <f>N68/X5</f>
        <v>0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25">
        <v>0</v>
      </c>
      <c r="E69" s="26">
        <v>0</v>
      </c>
      <c r="F69" s="26">
        <v>0</v>
      </c>
      <c r="G69" s="126">
        <f t="shared" si="4"/>
        <v>0</v>
      </c>
      <c r="H69" s="28">
        <v>0</v>
      </c>
      <c r="I69" s="26">
        <v>0</v>
      </c>
      <c r="J69" s="26">
        <v>0</v>
      </c>
      <c r="K69" s="145">
        <f t="shared" si="0"/>
        <v>0</v>
      </c>
      <c r="L69" s="139">
        <f t="shared" si="1"/>
        <v>0</v>
      </c>
      <c r="M69" s="140">
        <f t="shared" si="1"/>
        <v>0</v>
      </c>
      <c r="N69" s="140">
        <f t="shared" si="1"/>
        <v>0</v>
      </c>
      <c r="O69" s="126">
        <f t="shared" si="2"/>
        <v>0</v>
      </c>
      <c r="P69" s="49">
        <v>0</v>
      </c>
      <c r="Q69" s="34">
        <f>L69/V5</f>
        <v>0</v>
      </c>
      <c r="R69" s="34">
        <f>M69/W5</f>
        <v>0</v>
      </c>
      <c r="S69" s="34">
        <f>N69/X5</f>
        <v>0</v>
      </c>
      <c r="T69" s="34">
        <f>O69/Y5</f>
        <v>0</v>
      </c>
      <c r="U69" s="35" t="e">
        <f t="shared" si="3"/>
        <v>#DIV/0!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127">
        <v>0</v>
      </c>
      <c r="E70" s="128">
        <v>0</v>
      </c>
      <c r="F70" s="128">
        <v>0</v>
      </c>
      <c r="G70" s="129">
        <f t="shared" si="4"/>
        <v>0</v>
      </c>
      <c r="H70" s="130">
        <v>0</v>
      </c>
      <c r="I70" s="128">
        <v>0</v>
      </c>
      <c r="J70" s="128">
        <v>0</v>
      </c>
      <c r="K70" s="146">
        <f t="shared" si="0"/>
        <v>0</v>
      </c>
      <c r="L70" s="147">
        <f t="shared" ref="L70:N73" si="5">D70+H70</f>
        <v>0</v>
      </c>
      <c r="M70" s="148">
        <f t="shared" si="5"/>
        <v>0</v>
      </c>
      <c r="N70" s="148">
        <f t="shared" si="5"/>
        <v>0</v>
      </c>
      <c r="O70" s="129">
        <f t="shared" si="2"/>
        <v>0</v>
      </c>
      <c r="P70" s="149"/>
      <c r="Q70" s="34">
        <f>L70/V5</f>
        <v>0</v>
      </c>
      <c r="R70" s="34">
        <f>M70/W5</f>
        <v>0</v>
      </c>
      <c r="S70" s="34">
        <f>N70/X5</f>
        <v>0</v>
      </c>
      <c r="T70" s="34">
        <f>O70/Y5</f>
        <v>0</v>
      </c>
      <c r="U70" s="35" t="e">
        <f t="shared" si="3"/>
        <v>#DIV/0!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127">
        <v>0</v>
      </c>
      <c r="E71" s="128">
        <v>0</v>
      </c>
      <c r="F71" s="128">
        <v>0</v>
      </c>
      <c r="G71" s="129">
        <f t="shared" si="4"/>
        <v>0</v>
      </c>
      <c r="H71" s="130">
        <v>0</v>
      </c>
      <c r="I71" s="128">
        <v>0</v>
      </c>
      <c r="J71" s="128">
        <v>0</v>
      </c>
      <c r="K71" s="146">
        <f t="shared" si="0"/>
        <v>0</v>
      </c>
      <c r="L71" s="147">
        <f t="shared" si="5"/>
        <v>0</v>
      </c>
      <c r="M71" s="148">
        <f t="shared" si="5"/>
        <v>0</v>
      </c>
      <c r="N71" s="148">
        <f t="shared" si="5"/>
        <v>0</v>
      </c>
      <c r="O71" s="129">
        <f t="shared" si="2"/>
        <v>0</v>
      </c>
      <c r="P71" s="149">
        <v>0</v>
      </c>
      <c r="Q71" s="34">
        <f>L71/V5</f>
        <v>0</v>
      </c>
      <c r="R71" s="34">
        <f>M71/W5</f>
        <v>0</v>
      </c>
      <c r="S71" s="34">
        <f>N71/X5</f>
        <v>0</v>
      </c>
      <c r="T71" s="34">
        <f>O71/Y5</f>
        <v>0</v>
      </c>
      <c r="U71" s="35" t="e">
        <f t="shared" si="3"/>
        <v>#DIV/0!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31">
        <v>0</v>
      </c>
      <c r="E72" s="132">
        <v>0</v>
      </c>
      <c r="F72" s="132">
        <v>0</v>
      </c>
      <c r="G72" s="133">
        <f t="shared" si="4"/>
        <v>0</v>
      </c>
      <c r="H72" s="134">
        <v>0</v>
      </c>
      <c r="I72" s="132">
        <v>0</v>
      </c>
      <c r="J72" s="132">
        <v>0</v>
      </c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>
        <v>0</v>
      </c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35">
        <v>0</v>
      </c>
      <c r="E73" s="136">
        <v>0</v>
      </c>
      <c r="F73" s="136">
        <v>0</v>
      </c>
      <c r="G73" s="119">
        <f>D73+E73+F73</f>
        <v>0</v>
      </c>
      <c r="H73" s="135">
        <v>0</v>
      </c>
      <c r="I73" s="136">
        <v>0</v>
      </c>
      <c r="J73" s="137">
        <v>0</v>
      </c>
      <c r="K73" s="119">
        <f>H73+I73+J73</f>
        <v>0</v>
      </c>
      <c r="L73" s="159">
        <f t="shared" si="5"/>
        <v>0</v>
      </c>
      <c r="M73" s="118">
        <f t="shared" si="5"/>
        <v>0</v>
      </c>
      <c r="N73" s="118">
        <f t="shared" si="5"/>
        <v>0</v>
      </c>
      <c r="O73" s="119">
        <f>L73+M73+N73</f>
        <v>0</v>
      </c>
      <c r="P73" s="160">
        <v>0</v>
      </c>
      <c r="Q73" s="34">
        <f>L73/V5</f>
        <v>0</v>
      </c>
      <c r="R73" s="34">
        <f>M73/W5</f>
        <v>0</v>
      </c>
      <c r="S73" s="34">
        <f>N73/X5</f>
        <v>0</v>
      </c>
      <c r="T73" s="34">
        <f>O73/Y5</f>
        <v>0</v>
      </c>
      <c r="U73" s="35" t="e">
        <f>P73/O73</f>
        <v>#DIV/0!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6</v>
      </c>
      <c r="E74" s="112">
        <f t="shared" si="6"/>
        <v>2</v>
      </c>
      <c r="F74" s="112">
        <f t="shared" si="6"/>
        <v>0</v>
      </c>
      <c r="G74" s="113">
        <f t="shared" si="6"/>
        <v>8</v>
      </c>
      <c r="H74" s="114">
        <f t="shared" si="6"/>
        <v>3</v>
      </c>
      <c r="I74" s="115">
        <f t="shared" si="6"/>
        <v>0</v>
      </c>
      <c r="J74" s="115">
        <f t="shared" si="6"/>
        <v>0</v>
      </c>
      <c r="K74" s="116">
        <f t="shared" si="6"/>
        <v>3</v>
      </c>
      <c r="L74" s="117">
        <f t="shared" si="6"/>
        <v>9</v>
      </c>
      <c r="M74" s="118">
        <f t="shared" si="6"/>
        <v>2</v>
      </c>
      <c r="N74" s="118">
        <f t="shared" si="6"/>
        <v>0</v>
      </c>
      <c r="O74" s="119">
        <f t="shared" si="6"/>
        <v>11</v>
      </c>
      <c r="P74" s="120">
        <f t="shared" si="6"/>
        <v>0</v>
      </c>
      <c r="Q74" s="34">
        <f>L74/V5</f>
        <v>1.3493253373313344E-2</v>
      </c>
      <c r="R74" s="34">
        <f>M74/W5</f>
        <v>2.9940119760479044E-3</v>
      </c>
      <c r="S74" s="34">
        <f>N74/X5</f>
        <v>0</v>
      </c>
      <c r="T74" s="34">
        <f>O74/Y5</f>
        <v>5.4999999999999997E-3</v>
      </c>
      <c r="U74" s="35">
        <f>P74/O74</f>
        <v>0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/>
  <dimension ref="A1:Y153"/>
  <sheetViews>
    <sheetView topLeftCell="A67" zoomScaleNormal="100" workbookViewId="0">
      <selection activeCell="D7" sqref="D7:P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[1]ГБ3!$E$7</f>
        <v>962</v>
      </c>
      <c r="W5" s="6">
        <f>[1]ГБ3!$E$8</f>
        <v>2327</v>
      </c>
      <c r="X5" s="6">
        <f>[1]ГБ3!$E$9</f>
        <v>2902</v>
      </c>
      <c r="Y5" s="6">
        <f>SUM(V5:X5)</f>
        <v>6191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/>
      <c r="E7" s="26"/>
      <c r="F7" s="26"/>
      <c r="G7" s="121">
        <f>D7+E7+F7</f>
        <v>0</v>
      </c>
      <c r="H7" s="28"/>
      <c r="I7" s="26"/>
      <c r="J7" s="26"/>
      <c r="K7" s="138">
        <f>H7+I7+J7</f>
        <v>0</v>
      </c>
      <c r="L7" s="139">
        <f>D7+H7</f>
        <v>0</v>
      </c>
      <c r="M7" s="140">
        <f>E7+I7</f>
        <v>0</v>
      </c>
      <c r="N7" s="140">
        <f>F7+J7</f>
        <v>0</v>
      </c>
      <c r="O7" s="126">
        <f>L7+M7+N7</f>
        <v>0</v>
      </c>
      <c r="P7" s="33"/>
      <c r="Q7" s="34">
        <f>L7/V5</f>
        <v>0</v>
      </c>
      <c r="R7" s="34">
        <f>M7/W5</f>
        <v>0</v>
      </c>
      <c r="S7" s="34">
        <f>N7/X5</f>
        <v>0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213"/>
      <c r="E8" s="214"/>
      <c r="F8" s="214"/>
      <c r="G8" s="124">
        <f>D8+E8+F8</f>
        <v>0</v>
      </c>
      <c r="H8" s="215"/>
      <c r="I8" s="214"/>
      <c r="J8" s="214"/>
      <c r="K8" s="141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25"/>
      <c r="E9" s="26"/>
      <c r="F9" s="26"/>
      <c r="G9" s="126">
        <f t="shared" ref="G9:G72" si="4">D9+E9+F9</f>
        <v>0</v>
      </c>
      <c r="H9" s="28"/>
      <c r="I9" s="26"/>
      <c r="J9" s="26"/>
      <c r="K9" s="145">
        <f t="shared" si="0"/>
        <v>0</v>
      </c>
      <c r="L9" s="139">
        <f t="shared" si="1"/>
        <v>0</v>
      </c>
      <c r="M9" s="140">
        <f t="shared" si="1"/>
        <v>0</v>
      </c>
      <c r="N9" s="140">
        <f t="shared" si="1"/>
        <v>0</v>
      </c>
      <c r="O9" s="126">
        <f t="shared" si="2"/>
        <v>0</v>
      </c>
      <c r="P9" s="49"/>
      <c r="Q9" s="34">
        <f>L9/V5</f>
        <v>0</v>
      </c>
      <c r="R9" s="34">
        <f>M9/W5</f>
        <v>0</v>
      </c>
      <c r="S9" s="34">
        <f>N9/X5</f>
        <v>0</v>
      </c>
      <c r="T9" s="34">
        <f>O9/Y5</f>
        <v>0</v>
      </c>
      <c r="U9" s="35" t="e">
        <f t="shared" si="3"/>
        <v>#DIV/0!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216"/>
      <c r="E10" s="217"/>
      <c r="F10" s="217"/>
      <c r="G10" s="129">
        <f t="shared" si="4"/>
        <v>0</v>
      </c>
      <c r="H10" s="218"/>
      <c r="I10" s="217"/>
      <c r="J10" s="217"/>
      <c r="K10" s="146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216"/>
      <c r="E11" s="217"/>
      <c r="F11" s="217"/>
      <c r="G11" s="129">
        <f t="shared" si="4"/>
        <v>0</v>
      </c>
      <c r="H11" s="218"/>
      <c r="I11" s="217"/>
      <c r="J11" s="217"/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216"/>
      <c r="E12" s="217"/>
      <c r="F12" s="217"/>
      <c r="G12" s="129">
        <f t="shared" si="4"/>
        <v>0</v>
      </c>
      <c r="H12" s="218"/>
      <c r="I12" s="217"/>
      <c r="J12" s="217"/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216"/>
      <c r="E13" s="217"/>
      <c r="F13" s="217"/>
      <c r="G13" s="129">
        <f t="shared" si="4"/>
        <v>0</v>
      </c>
      <c r="H13" s="218"/>
      <c r="I13" s="217"/>
      <c r="J13" s="217"/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216"/>
      <c r="E14" s="217"/>
      <c r="F14" s="217"/>
      <c r="G14" s="129">
        <f t="shared" si="4"/>
        <v>0</v>
      </c>
      <c r="H14" s="218"/>
      <c r="I14" s="217"/>
      <c r="J14" s="217"/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216"/>
      <c r="E15" s="217"/>
      <c r="F15" s="217"/>
      <c r="G15" s="129">
        <f t="shared" si="4"/>
        <v>0</v>
      </c>
      <c r="H15" s="218"/>
      <c r="I15" s="217"/>
      <c r="J15" s="217"/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216"/>
      <c r="E16" s="217"/>
      <c r="F16" s="217"/>
      <c r="G16" s="129">
        <f t="shared" si="4"/>
        <v>0</v>
      </c>
      <c r="H16" s="218"/>
      <c r="I16" s="217"/>
      <c r="J16" s="217"/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216"/>
      <c r="E17" s="217"/>
      <c r="F17" s="217"/>
      <c r="G17" s="129">
        <f t="shared" si="4"/>
        <v>0</v>
      </c>
      <c r="H17" s="218"/>
      <c r="I17" s="217"/>
      <c r="J17" s="217"/>
      <c r="K17" s="146">
        <f t="shared" si="0"/>
        <v>0</v>
      </c>
      <c r="L17" s="147">
        <f t="shared" si="1"/>
        <v>0</v>
      </c>
      <c r="M17" s="148">
        <f t="shared" si="1"/>
        <v>0</v>
      </c>
      <c r="N17" s="148">
        <f t="shared" si="1"/>
        <v>0</v>
      </c>
      <c r="O17" s="129">
        <f t="shared" si="2"/>
        <v>0</v>
      </c>
      <c r="P17" s="149"/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3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216"/>
      <c r="E18" s="217"/>
      <c r="F18" s="217"/>
      <c r="G18" s="129">
        <f t="shared" si="4"/>
        <v>0</v>
      </c>
      <c r="H18" s="218"/>
      <c r="I18" s="217"/>
      <c r="J18" s="217"/>
      <c r="K18" s="146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216"/>
      <c r="E19" s="217"/>
      <c r="F19" s="217"/>
      <c r="G19" s="129">
        <f t="shared" si="4"/>
        <v>0</v>
      </c>
      <c r="H19" s="218"/>
      <c r="I19" s="217"/>
      <c r="J19" s="217"/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216"/>
      <c r="E20" s="217"/>
      <c r="F20" s="217"/>
      <c r="G20" s="129">
        <f t="shared" si="4"/>
        <v>0</v>
      </c>
      <c r="H20" s="218"/>
      <c r="I20" s="217"/>
      <c r="J20" s="217"/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216"/>
      <c r="E21" s="217"/>
      <c r="F21" s="217"/>
      <c r="G21" s="129">
        <f t="shared" si="4"/>
        <v>0</v>
      </c>
      <c r="H21" s="218"/>
      <c r="I21" s="217"/>
      <c r="J21" s="217"/>
      <c r="K21" s="146">
        <f t="shared" si="0"/>
        <v>0</v>
      </c>
      <c r="L21" s="147">
        <f t="shared" si="1"/>
        <v>0</v>
      </c>
      <c r="M21" s="148">
        <f t="shared" si="1"/>
        <v>0</v>
      </c>
      <c r="N21" s="148">
        <f t="shared" si="1"/>
        <v>0</v>
      </c>
      <c r="O21" s="129">
        <f t="shared" si="2"/>
        <v>0</v>
      </c>
      <c r="P21" s="149"/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3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216"/>
      <c r="E22" s="217"/>
      <c r="F22" s="217"/>
      <c r="G22" s="129">
        <f t="shared" si="4"/>
        <v>0</v>
      </c>
      <c r="H22" s="218"/>
      <c r="I22" s="217"/>
      <c r="J22" s="217"/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216"/>
      <c r="E23" s="217"/>
      <c r="F23" s="217"/>
      <c r="G23" s="129">
        <f t="shared" si="4"/>
        <v>0</v>
      </c>
      <c r="H23" s="218"/>
      <c r="I23" s="217"/>
      <c r="J23" s="217"/>
      <c r="K23" s="146">
        <f t="shared" si="0"/>
        <v>0</v>
      </c>
      <c r="L23" s="147">
        <f t="shared" si="1"/>
        <v>0</v>
      </c>
      <c r="M23" s="148">
        <f t="shared" si="1"/>
        <v>0</v>
      </c>
      <c r="N23" s="148">
        <f t="shared" si="1"/>
        <v>0</v>
      </c>
      <c r="O23" s="129">
        <f t="shared" si="2"/>
        <v>0</v>
      </c>
      <c r="P23" s="149"/>
      <c r="Q23" s="34">
        <f>L23/V5</f>
        <v>0</v>
      </c>
      <c r="R23" s="34">
        <f>M23/W5</f>
        <v>0</v>
      </c>
      <c r="S23" s="34">
        <f>N23/X5</f>
        <v>0</v>
      </c>
      <c r="T23" s="34">
        <f>O23/Y5</f>
        <v>0</v>
      </c>
      <c r="U23" s="35" t="e">
        <f t="shared" si="3"/>
        <v>#DIV/0!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216"/>
      <c r="E24" s="217"/>
      <c r="F24" s="217"/>
      <c r="G24" s="129">
        <f t="shared" si="4"/>
        <v>0</v>
      </c>
      <c r="H24" s="218"/>
      <c r="I24" s="217"/>
      <c r="J24" s="217"/>
      <c r="K24" s="146">
        <f t="shared" si="0"/>
        <v>0</v>
      </c>
      <c r="L24" s="147">
        <f t="shared" si="1"/>
        <v>0</v>
      </c>
      <c r="M24" s="148">
        <f t="shared" si="1"/>
        <v>0</v>
      </c>
      <c r="N24" s="148">
        <f t="shared" si="1"/>
        <v>0</v>
      </c>
      <c r="O24" s="129">
        <f t="shared" si="2"/>
        <v>0</v>
      </c>
      <c r="P24" s="149"/>
      <c r="Q24" s="34">
        <f>L24/V5</f>
        <v>0</v>
      </c>
      <c r="R24" s="34">
        <f>M24/W5</f>
        <v>0</v>
      </c>
      <c r="S24" s="34">
        <f>N24/X5</f>
        <v>0</v>
      </c>
      <c r="T24" s="34">
        <f>O24/Y5</f>
        <v>0</v>
      </c>
      <c r="U24" s="35" t="e">
        <f t="shared" si="3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216"/>
      <c r="E25" s="217"/>
      <c r="F25" s="217"/>
      <c r="G25" s="129">
        <f t="shared" si="4"/>
        <v>0</v>
      </c>
      <c r="H25" s="218"/>
      <c r="I25" s="217"/>
      <c r="J25" s="217"/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216"/>
      <c r="E26" s="217"/>
      <c r="F26" s="217"/>
      <c r="G26" s="129">
        <f t="shared" si="4"/>
        <v>0</v>
      </c>
      <c r="H26" s="218"/>
      <c r="I26" s="217"/>
      <c r="J26" s="217"/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216"/>
      <c r="E27" s="217"/>
      <c r="F27" s="217"/>
      <c r="G27" s="129">
        <f t="shared" si="4"/>
        <v>0</v>
      </c>
      <c r="H27" s="218"/>
      <c r="I27" s="217"/>
      <c r="J27" s="217"/>
      <c r="K27" s="146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216"/>
      <c r="E28" s="217"/>
      <c r="F28" s="217"/>
      <c r="G28" s="129">
        <f t="shared" si="4"/>
        <v>0</v>
      </c>
      <c r="H28" s="218"/>
      <c r="I28" s="217"/>
      <c r="J28" s="217"/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216"/>
      <c r="E29" s="217"/>
      <c r="F29" s="217"/>
      <c r="G29" s="129">
        <f t="shared" si="4"/>
        <v>0</v>
      </c>
      <c r="H29" s="218"/>
      <c r="I29" s="217"/>
      <c r="J29" s="217"/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216"/>
      <c r="E30" s="217"/>
      <c r="F30" s="217"/>
      <c r="G30" s="129">
        <f t="shared" si="4"/>
        <v>0</v>
      </c>
      <c r="H30" s="218"/>
      <c r="I30" s="217"/>
      <c r="J30" s="217"/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216"/>
      <c r="E31" s="217"/>
      <c r="F31" s="217"/>
      <c r="G31" s="129">
        <f t="shared" si="4"/>
        <v>0</v>
      </c>
      <c r="H31" s="218"/>
      <c r="I31" s="217"/>
      <c r="J31" s="217"/>
      <c r="K31" s="146">
        <f t="shared" si="0"/>
        <v>0</v>
      </c>
      <c r="L31" s="147">
        <f t="shared" si="1"/>
        <v>0</v>
      </c>
      <c r="M31" s="148">
        <f t="shared" si="1"/>
        <v>0</v>
      </c>
      <c r="N31" s="148">
        <f t="shared" si="1"/>
        <v>0</v>
      </c>
      <c r="O31" s="129">
        <f t="shared" si="2"/>
        <v>0</v>
      </c>
      <c r="P31" s="149"/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216"/>
      <c r="E32" s="217"/>
      <c r="F32" s="217"/>
      <c r="G32" s="129">
        <f t="shared" si="4"/>
        <v>0</v>
      </c>
      <c r="H32" s="218"/>
      <c r="I32" s="217"/>
      <c r="J32" s="217"/>
      <c r="K32" s="146">
        <f t="shared" si="0"/>
        <v>0</v>
      </c>
      <c r="L32" s="147">
        <f t="shared" si="1"/>
        <v>0</v>
      </c>
      <c r="M32" s="148">
        <f t="shared" si="1"/>
        <v>0</v>
      </c>
      <c r="N32" s="148">
        <f t="shared" si="1"/>
        <v>0</v>
      </c>
      <c r="O32" s="129">
        <f t="shared" si="2"/>
        <v>0</v>
      </c>
      <c r="P32" s="149"/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216"/>
      <c r="E33" s="217"/>
      <c r="F33" s="217"/>
      <c r="G33" s="129">
        <f t="shared" si="4"/>
        <v>0</v>
      </c>
      <c r="H33" s="218"/>
      <c r="I33" s="217"/>
      <c r="J33" s="217"/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213"/>
      <c r="E34" s="214"/>
      <c r="F34" s="214"/>
      <c r="G34" s="124">
        <f t="shared" si="4"/>
        <v>0</v>
      </c>
      <c r="H34" s="215"/>
      <c r="I34" s="214"/>
      <c r="J34" s="214"/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25"/>
      <c r="E35" s="26"/>
      <c r="F35" s="26"/>
      <c r="G35" s="126">
        <f t="shared" si="4"/>
        <v>0</v>
      </c>
      <c r="H35" s="28"/>
      <c r="I35" s="26"/>
      <c r="J35" s="26"/>
      <c r="K35" s="145">
        <f t="shared" si="0"/>
        <v>0</v>
      </c>
      <c r="L35" s="152">
        <f t="shared" si="1"/>
        <v>0</v>
      </c>
      <c r="M35" s="153">
        <f t="shared" si="1"/>
        <v>0</v>
      </c>
      <c r="N35" s="153">
        <f t="shared" si="1"/>
        <v>0</v>
      </c>
      <c r="O35" s="154">
        <f t="shared" si="2"/>
        <v>0</v>
      </c>
      <c r="P35" s="49"/>
      <c r="Q35" s="34">
        <f>L35/V5</f>
        <v>0</v>
      </c>
      <c r="R35" s="34">
        <f>M35/W5</f>
        <v>0</v>
      </c>
      <c r="S35" s="34">
        <f>N35/X5</f>
        <v>0</v>
      </c>
      <c r="T35" s="34">
        <f>O35/Y5</f>
        <v>0</v>
      </c>
      <c r="U35" s="35" t="e">
        <f t="shared" si="3"/>
        <v>#DIV/0!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213"/>
      <c r="E36" s="214"/>
      <c r="F36" s="214"/>
      <c r="G36" s="124">
        <f t="shared" si="4"/>
        <v>0</v>
      </c>
      <c r="H36" s="215"/>
      <c r="I36" s="214"/>
      <c r="J36" s="214"/>
      <c r="K36" s="141">
        <f t="shared" si="0"/>
        <v>0</v>
      </c>
      <c r="L36" s="142">
        <f t="shared" si="1"/>
        <v>0</v>
      </c>
      <c r="M36" s="143">
        <f t="shared" si="1"/>
        <v>0</v>
      </c>
      <c r="N36" s="143">
        <f t="shared" si="1"/>
        <v>0</v>
      </c>
      <c r="O36" s="124">
        <f t="shared" si="2"/>
        <v>0</v>
      </c>
      <c r="P36" s="144"/>
      <c r="Q36" s="34">
        <f>L36/V5</f>
        <v>0</v>
      </c>
      <c r="R36" s="34">
        <f>M36/W5</f>
        <v>0</v>
      </c>
      <c r="S36" s="34">
        <f>N36/X5</f>
        <v>0</v>
      </c>
      <c r="T36" s="34">
        <f>O36/Y5</f>
        <v>0</v>
      </c>
      <c r="U36" s="35" t="e">
        <f t="shared" si="3"/>
        <v>#DIV/0!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5">
        <v>4</v>
      </c>
      <c r="E37" s="26">
        <v>5</v>
      </c>
      <c r="F37" s="26">
        <v>3</v>
      </c>
      <c r="G37" s="126">
        <f t="shared" si="4"/>
        <v>12</v>
      </c>
      <c r="H37" s="28">
        <v>6</v>
      </c>
      <c r="I37" s="26">
        <v>7</v>
      </c>
      <c r="J37" s="26">
        <v>3</v>
      </c>
      <c r="K37" s="145">
        <f t="shared" si="0"/>
        <v>16</v>
      </c>
      <c r="L37" s="152">
        <f t="shared" si="1"/>
        <v>10</v>
      </c>
      <c r="M37" s="153">
        <f t="shared" si="1"/>
        <v>12</v>
      </c>
      <c r="N37" s="153">
        <f t="shared" si="1"/>
        <v>6</v>
      </c>
      <c r="O37" s="154">
        <f t="shared" si="2"/>
        <v>28</v>
      </c>
      <c r="P37" s="49"/>
      <c r="Q37" s="34">
        <f>L37/V5</f>
        <v>1.0395010395010396E-2</v>
      </c>
      <c r="R37" s="34">
        <f>M37/W5</f>
        <v>5.1568543188654919E-3</v>
      </c>
      <c r="S37" s="34">
        <f>N37/X5</f>
        <v>2.0675396278428669E-3</v>
      </c>
      <c r="T37" s="34">
        <f>O37/Y5</f>
        <v>4.5226942335648522E-3</v>
      </c>
      <c r="U37" s="35">
        <f t="shared" si="3"/>
        <v>0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216"/>
      <c r="E38" s="217"/>
      <c r="F38" s="217"/>
      <c r="G38" s="129">
        <f t="shared" si="4"/>
        <v>0</v>
      </c>
      <c r="H38" s="218"/>
      <c r="I38" s="217"/>
      <c r="J38" s="217"/>
      <c r="K38" s="146">
        <f t="shared" si="0"/>
        <v>0</v>
      </c>
      <c r="L38" s="147">
        <f t="shared" si="1"/>
        <v>0</v>
      </c>
      <c r="M38" s="148">
        <f t="shared" si="1"/>
        <v>0</v>
      </c>
      <c r="N38" s="148">
        <f t="shared" si="1"/>
        <v>0</v>
      </c>
      <c r="O38" s="129">
        <f t="shared" si="2"/>
        <v>0</v>
      </c>
      <c r="P38" s="149"/>
      <c r="Q38" s="34">
        <f>L38/V5</f>
        <v>0</v>
      </c>
      <c r="R38" s="34">
        <f>M38/W5</f>
        <v>0</v>
      </c>
      <c r="S38" s="34">
        <f>N38/X5</f>
        <v>0</v>
      </c>
      <c r="T38" s="34">
        <f>O38/Y5</f>
        <v>0</v>
      </c>
      <c r="U38" s="35" t="e">
        <f t="shared" si="3"/>
        <v>#DIV/0!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216"/>
      <c r="E39" s="217"/>
      <c r="F39" s="217"/>
      <c r="G39" s="129">
        <f t="shared" si="4"/>
        <v>0</v>
      </c>
      <c r="H39" s="218"/>
      <c r="I39" s="217"/>
      <c r="J39" s="217"/>
      <c r="K39" s="146">
        <f t="shared" si="0"/>
        <v>0</v>
      </c>
      <c r="L39" s="147">
        <f t="shared" si="1"/>
        <v>0</v>
      </c>
      <c r="M39" s="148">
        <f t="shared" si="1"/>
        <v>0</v>
      </c>
      <c r="N39" s="148">
        <f t="shared" si="1"/>
        <v>0</v>
      </c>
      <c r="O39" s="129">
        <f t="shared" si="2"/>
        <v>0</v>
      </c>
      <c r="P39" s="149"/>
      <c r="Q39" s="34">
        <f>L39/V5</f>
        <v>0</v>
      </c>
      <c r="R39" s="34">
        <f>M39/W5</f>
        <v>0</v>
      </c>
      <c r="S39" s="34">
        <f>N39/X5</f>
        <v>0</v>
      </c>
      <c r="T39" s="34">
        <f>O39/Y5</f>
        <v>0</v>
      </c>
      <c r="U39" s="35" t="e">
        <f t="shared" si="3"/>
        <v>#DIV/0!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213">
        <v>4</v>
      </c>
      <c r="E40" s="214">
        <v>5</v>
      </c>
      <c r="F40" s="214">
        <v>3</v>
      </c>
      <c r="G40" s="124">
        <f t="shared" si="4"/>
        <v>12</v>
      </c>
      <c r="H40" s="215">
        <v>6</v>
      </c>
      <c r="I40" s="214">
        <v>7</v>
      </c>
      <c r="J40" s="214">
        <v>3</v>
      </c>
      <c r="K40" s="141">
        <f t="shared" si="0"/>
        <v>16</v>
      </c>
      <c r="L40" s="142">
        <f t="shared" si="1"/>
        <v>10</v>
      </c>
      <c r="M40" s="143">
        <f t="shared" si="1"/>
        <v>12</v>
      </c>
      <c r="N40" s="143">
        <f t="shared" si="1"/>
        <v>6</v>
      </c>
      <c r="O40" s="124">
        <f t="shared" si="2"/>
        <v>28</v>
      </c>
      <c r="P40" s="144"/>
      <c r="Q40" s="34">
        <f>L40/V5</f>
        <v>1.0395010395010396E-2</v>
      </c>
      <c r="R40" s="34">
        <f>M40/W5</f>
        <v>5.1568543188654919E-3</v>
      </c>
      <c r="S40" s="34">
        <f>N40/X5</f>
        <v>2.0675396278428669E-3</v>
      </c>
      <c r="T40" s="34">
        <f>O40/Y5</f>
        <v>4.5226942335648522E-3</v>
      </c>
      <c r="U40" s="35">
        <f t="shared" si="3"/>
        <v>0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25"/>
      <c r="E41" s="26"/>
      <c r="F41" s="26"/>
      <c r="G41" s="126">
        <f t="shared" si="4"/>
        <v>0</v>
      </c>
      <c r="H41" s="28"/>
      <c r="I41" s="26"/>
      <c r="J41" s="26"/>
      <c r="K41" s="145">
        <f t="shared" si="0"/>
        <v>0</v>
      </c>
      <c r="L41" s="152">
        <f t="shared" si="1"/>
        <v>0</v>
      </c>
      <c r="M41" s="153">
        <f t="shared" si="1"/>
        <v>0</v>
      </c>
      <c r="N41" s="153">
        <f t="shared" si="1"/>
        <v>0</v>
      </c>
      <c r="O41" s="154">
        <f t="shared" si="2"/>
        <v>0</v>
      </c>
      <c r="P41" s="49"/>
      <c r="Q41" s="34">
        <f>L41/V5</f>
        <v>0</v>
      </c>
      <c r="R41" s="34">
        <f>M41/W5</f>
        <v>0</v>
      </c>
      <c r="S41" s="34">
        <f>N41/X5</f>
        <v>0</v>
      </c>
      <c r="T41" s="34">
        <f>O41/Y5</f>
        <v>0</v>
      </c>
      <c r="U41" s="35" t="e">
        <f t="shared" si="3"/>
        <v>#DIV/0!</v>
      </c>
      <c r="V41" s="70"/>
      <c r="W41" s="70"/>
      <c r="X41" s="70"/>
      <c r="Y41" s="70"/>
    </row>
    <row r="42" spans="1:25" s="37" customFormat="1" ht="48" thickBot="1" x14ac:dyDescent="0.3">
      <c r="A42" s="38" t="s">
        <v>95</v>
      </c>
      <c r="B42" s="64" t="s">
        <v>96</v>
      </c>
      <c r="C42" s="72" t="s">
        <v>97</v>
      </c>
      <c r="D42" s="213"/>
      <c r="E42" s="214"/>
      <c r="F42" s="214"/>
      <c r="G42" s="124">
        <f t="shared" si="4"/>
        <v>0</v>
      </c>
      <c r="H42" s="215"/>
      <c r="I42" s="214"/>
      <c r="J42" s="214"/>
      <c r="K42" s="141">
        <f t="shared" si="0"/>
        <v>0</v>
      </c>
      <c r="L42" s="142">
        <f t="shared" si="1"/>
        <v>0</v>
      </c>
      <c r="M42" s="143">
        <f t="shared" si="1"/>
        <v>0</v>
      </c>
      <c r="N42" s="143">
        <f t="shared" si="1"/>
        <v>0</v>
      </c>
      <c r="O42" s="124">
        <f t="shared" si="2"/>
        <v>0</v>
      </c>
      <c r="P42" s="144"/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25"/>
      <c r="E43" s="26"/>
      <c r="F43" s="26"/>
      <c r="G43" s="126">
        <f t="shared" si="4"/>
        <v>0</v>
      </c>
      <c r="H43" s="28"/>
      <c r="I43" s="26"/>
      <c r="J43" s="26"/>
      <c r="K43" s="145">
        <f t="shared" si="0"/>
        <v>0</v>
      </c>
      <c r="L43" s="152">
        <f t="shared" si="1"/>
        <v>0</v>
      </c>
      <c r="M43" s="153">
        <f t="shared" si="1"/>
        <v>0</v>
      </c>
      <c r="N43" s="153">
        <f t="shared" si="1"/>
        <v>0</v>
      </c>
      <c r="O43" s="154">
        <f t="shared" si="2"/>
        <v>0</v>
      </c>
      <c r="P43" s="49"/>
      <c r="Q43" s="34">
        <f>L43/V5</f>
        <v>0</v>
      </c>
      <c r="R43" s="34">
        <f>M43/W5</f>
        <v>0</v>
      </c>
      <c r="S43" s="34">
        <f>N43/X5</f>
        <v>0</v>
      </c>
      <c r="T43" s="34">
        <f>O43/Y5</f>
        <v>0</v>
      </c>
      <c r="U43" s="35" t="e">
        <f t="shared" si="3"/>
        <v>#DIV/0!</v>
      </c>
      <c r="V43" s="36"/>
      <c r="W43" s="36"/>
      <c r="X43" s="36"/>
      <c r="Y43" s="36"/>
    </row>
    <row r="44" spans="1:25" s="37" customFormat="1" ht="32.25" thickBot="1" x14ac:dyDescent="0.3">
      <c r="A44" s="50" t="s">
        <v>101</v>
      </c>
      <c r="B44" s="57" t="s">
        <v>102</v>
      </c>
      <c r="C44" s="52" t="s">
        <v>103</v>
      </c>
      <c r="D44" s="216"/>
      <c r="E44" s="217"/>
      <c r="F44" s="217"/>
      <c r="G44" s="129">
        <f t="shared" si="4"/>
        <v>0</v>
      </c>
      <c r="H44" s="218"/>
      <c r="I44" s="217"/>
      <c r="J44" s="217"/>
      <c r="K44" s="146">
        <f t="shared" si="0"/>
        <v>0</v>
      </c>
      <c r="L44" s="147">
        <f t="shared" si="1"/>
        <v>0</v>
      </c>
      <c r="M44" s="148">
        <f t="shared" si="1"/>
        <v>0</v>
      </c>
      <c r="N44" s="148">
        <f t="shared" si="1"/>
        <v>0</v>
      </c>
      <c r="O44" s="129">
        <f t="shared" si="2"/>
        <v>0</v>
      </c>
      <c r="P44" s="149"/>
      <c r="Q44" s="34">
        <f>L44/V5</f>
        <v>0</v>
      </c>
      <c r="R44" s="34">
        <f>M44/W5</f>
        <v>0</v>
      </c>
      <c r="S44" s="34">
        <f>N44/X5</f>
        <v>0</v>
      </c>
      <c r="T44" s="34">
        <f>O44/Y5</f>
        <v>0</v>
      </c>
      <c r="U44" s="35" t="e">
        <f t="shared" si="3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216"/>
      <c r="E45" s="217"/>
      <c r="F45" s="217"/>
      <c r="G45" s="129">
        <f t="shared" si="4"/>
        <v>0</v>
      </c>
      <c r="H45" s="218"/>
      <c r="I45" s="217"/>
      <c r="J45" s="217"/>
      <c r="K45" s="146">
        <f t="shared" si="0"/>
        <v>0</v>
      </c>
      <c r="L45" s="147">
        <f t="shared" si="1"/>
        <v>0</v>
      </c>
      <c r="M45" s="148">
        <f t="shared" si="1"/>
        <v>0</v>
      </c>
      <c r="N45" s="148">
        <f t="shared" si="1"/>
        <v>0</v>
      </c>
      <c r="O45" s="129">
        <f t="shared" si="2"/>
        <v>0</v>
      </c>
      <c r="P45" s="149"/>
      <c r="Q45" s="34">
        <f>L45/V5</f>
        <v>0</v>
      </c>
      <c r="R45" s="34">
        <f>M45/W5</f>
        <v>0</v>
      </c>
      <c r="S45" s="34">
        <f>N45/X5</f>
        <v>0</v>
      </c>
      <c r="T45" s="34">
        <f>O45/Y5</f>
        <v>0</v>
      </c>
      <c r="U45" s="35" t="e">
        <f t="shared" si="3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213"/>
      <c r="E46" s="214"/>
      <c r="F46" s="214"/>
      <c r="G46" s="124">
        <f t="shared" si="4"/>
        <v>0</v>
      </c>
      <c r="H46" s="215"/>
      <c r="I46" s="214"/>
      <c r="J46" s="214"/>
      <c r="K46" s="141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0</v>
      </c>
      <c r="O46" s="124">
        <f t="shared" si="2"/>
        <v>0</v>
      </c>
      <c r="P46" s="144"/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25">
        <v>4</v>
      </c>
      <c r="E47" s="26">
        <v>19</v>
      </c>
      <c r="F47" s="26">
        <v>6</v>
      </c>
      <c r="G47" s="126">
        <f t="shared" si="4"/>
        <v>29</v>
      </c>
      <c r="H47" s="28">
        <v>5</v>
      </c>
      <c r="I47" s="26">
        <v>18</v>
      </c>
      <c r="J47" s="26">
        <v>5</v>
      </c>
      <c r="K47" s="145">
        <f t="shared" si="0"/>
        <v>28</v>
      </c>
      <c r="L47" s="152">
        <f t="shared" si="1"/>
        <v>9</v>
      </c>
      <c r="M47" s="153">
        <f t="shared" si="1"/>
        <v>37</v>
      </c>
      <c r="N47" s="153">
        <f t="shared" si="1"/>
        <v>11</v>
      </c>
      <c r="O47" s="154">
        <f t="shared" si="2"/>
        <v>57</v>
      </c>
      <c r="P47" s="49"/>
      <c r="Q47" s="34">
        <f>L47/V5</f>
        <v>9.355509355509356E-3</v>
      </c>
      <c r="R47" s="34">
        <f>M47/W5</f>
        <v>1.5900300816501935E-2</v>
      </c>
      <c r="S47" s="34">
        <f>N47/X5</f>
        <v>3.7904893177119229E-3</v>
      </c>
      <c r="T47" s="34">
        <f>O47/Y5</f>
        <v>9.2069132611855928E-3</v>
      </c>
      <c r="U47" s="35">
        <f t="shared" si="3"/>
        <v>0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216">
        <v>4</v>
      </c>
      <c r="E48" s="217">
        <v>10</v>
      </c>
      <c r="F48" s="217"/>
      <c r="G48" s="129">
        <f t="shared" si="4"/>
        <v>14</v>
      </c>
      <c r="H48" s="218">
        <v>5</v>
      </c>
      <c r="I48" s="217">
        <v>12</v>
      </c>
      <c r="J48" s="217">
        <v>2</v>
      </c>
      <c r="K48" s="146">
        <f t="shared" si="0"/>
        <v>19</v>
      </c>
      <c r="L48" s="147">
        <f t="shared" si="1"/>
        <v>9</v>
      </c>
      <c r="M48" s="148">
        <f t="shared" si="1"/>
        <v>22</v>
      </c>
      <c r="N48" s="148">
        <f t="shared" si="1"/>
        <v>2</v>
      </c>
      <c r="O48" s="129">
        <f t="shared" si="2"/>
        <v>33</v>
      </c>
      <c r="P48" s="149"/>
      <c r="Q48" s="34">
        <f>L48/V5</f>
        <v>9.355509355509356E-3</v>
      </c>
      <c r="R48" s="34">
        <f>M48/W5</f>
        <v>9.454232917920068E-3</v>
      </c>
      <c r="S48" s="34">
        <f>N48/X5</f>
        <v>6.8917987594762232E-4</v>
      </c>
      <c r="T48" s="34">
        <f>O48/Y5</f>
        <v>5.3303182038442901E-3</v>
      </c>
      <c r="U48" s="35">
        <f t="shared" si="3"/>
        <v>0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216"/>
      <c r="E49" s="217"/>
      <c r="F49" s="217"/>
      <c r="G49" s="129">
        <f t="shared" si="4"/>
        <v>0</v>
      </c>
      <c r="H49" s="218"/>
      <c r="I49" s="217">
        <v>2</v>
      </c>
      <c r="J49" s="217"/>
      <c r="K49" s="146">
        <f t="shared" si="0"/>
        <v>2</v>
      </c>
      <c r="L49" s="147">
        <f t="shared" si="1"/>
        <v>0</v>
      </c>
      <c r="M49" s="148">
        <f t="shared" si="1"/>
        <v>2</v>
      </c>
      <c r="N49" s="148">
        <f t="shared" si="1"/>
        <v>0</v>
      </c>
      <c r="O49" s="129">
        <f t="shared" si="2"/>
        <v>2</v>
      </c>
      <c r="P49" s="149"/>
      <c r="Q49" s="34">
        <f>L49/V5</f>
        <v>0</v>
      </c>
      <c r="R49" s="34">
        <f>M49/W5</f>
        <v>8.5947571981091536E-4</v>
      </c>
      <c r="S49" s="34">
        <f>N49/X5</f>
        <v>0</v>
      </c>
      <c r="T49" s="34">
        <f>O49/Y5</f>
        <v>3.2304958811177516E-4</v>
      </c>
      <c r="U49" s="35">
        <f t="shared" si="3"/>
        <v>0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216"/>
      <c r="E50" s="217">
        <v>3</v>
      </c>
      <c r="F50" s="217">
        <v>2</v>
      </c>
      <c r="G50" s="129">
        <f t="shared" si="4"/>
        <v>5</v>
      </c>
      <c r="H50" s="218"/>
      <c r="I50" s="217"/>
      <c r="J50" s="217"/>
      <c r="K50" s="146">
        <f t="shared" si="0"/>
        <v>0</v>
      </c>
      <c r="L50" s="147">
        <f t="shared" si="1"/>
        <v>0</v>
      </c>
      <c r="M50" s="148">
        <f t="shared" si="1"/>
        <v>3</v>
      </c>
      <c r="N50" s="148">
        <f t="shared" si="1"/>
        <v>2</v>
      </c>
      <c r="O50" s="129">
        <f t="shared" si="2"/>
        <v>5</v>
      </c>
      <c r="P50" s="149"/>
      <c r="Q50" s="34">
        <f>L50/V5</f>
        <v>0</v>
      </c>
      <c r="R50" s="34">
        <f>M50/W5</f>
        <v>1.289213579716373E-3</v>
      </c>
      <c r="S50" s="34">
        <f>N50/X5</f>
        <v>6.8917987594762232E-4</v>
      </c>
      <c r="T50" s="34">
        <f>O50/Y5</f>
        <v>8.0762397027943789E-4</v>
      </c>
      <c r="U50" s="35">
        <f t="shared" si="3"/>
        <v>0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216"/>
      <c r="E51" s="217"/>
      <c r="F51" s="217"/>
      <c r="G51" s="129">
        <f t="shared" si="4"/>
        <v>0</v>
      </c>
      <c r="H51" s="218"/>
      <c r="I51" s="217"/>
      <c r="J51" s="217"/>
      <c r="K51" s="146">
        <f t="shared" si="0"/>
        <v>0</v>
      </c>
      <c r="L51" s="147">
        <f t="shared" si="1"/>
        <v>0</v>
      </c>
      <c r="M51" s="148">
        <f t="shared" si="1"/>
        <v>0</v>
      </c>
      <c r="N51" s="148">
        <f t="shared" si="1"/>
        <v>0</v>
      </c>
      <c r="O51" s="129">
        <f t="shared" si="2"/>
        <v>0</v>
      </c>
      <c r="P51" s="149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216"/>
      <c r="E52" s="217"/>
      <c r="F52" s="217"/>
      <c r="G52" s="129">
        <f t="shared" si="4"/>
        <v>0</v>
      </c>
      <c r="H52" s="218"/>
      <c r="I52" s="217">
        <v>4</v>
      </c>
      <c r="J52" s="217"/>
      <c r="K52" s="146">
        <f t="shared" si="0"/>
        <v>4</v>
      </c>
      <c r="L52" s="147">
        <f t="shared" si="1"/>
        <v>0</v>
      </c>
      <c r="M52" s="148">
        <f t="shared" si="1"/>
        <v>4</v>
      </c>
      <c r="N52" s="148">
        <f t="shared" si="1"/>
        <v>0</v>
      </c>
      <c r="O52" s="129">
        <f t="shared" si="2"/>
        <v>4</v>
      </c>
      <c r="P52" s="149"/>
      <c r="Q52" s="34">
        <f>L52/V5</f>
        <v>0</v>
      </c>
      <c r="R52" s="34">
        <f>M52/W5</f>
        <v>1.7189514396218307E-3</v>
      </c>
      <c r="S52" s="34">
        <f>N52/X5</f>
        <v>0</v>
      </c>
      <c r="T52" s="34">
        <f>O52/Y5</f>
        <v>6.4609917622355031E-4</v>
      </c>
      <c r="U52" s="35">
        <f t="shared" si="3"/>
        <v>0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216"/>
      <c r="E53" s="217"/>
      <c r="F53" s="217"/>
      <c r="G53" s="129">
        <f t="shared" si="4"/>
        <v>0</v>
      </c>
      <c r="H53" s="218"/>
      <c r="I53" s="217"/>
      <c r="J53" s="217"/>
      <c r="K53" s="146">
        <f t="shared" si="0"/>
        <v>0</v>
      </c>
      <c r="L53" s="147">
        <f t="shared" si="1"/>
        <v>0</v>
      </c>
      <c r="M53" s="148">
        <f t="shared" si="1"/>
        <v>0</v>
      </c>
      <c r="N53" s="148">
        <f t="shared" si="1"/>
        <v>0</v>
      </c>
      <c r="O53" s="129">
        <f t="shared" si="2"/>
        <v>0</v>
      </c>
      <c r="P53" s="149"/>
      <c r="Q53" s="34">
        <f>L53/V5</f>
        <v>0</v>
      </c>
      <c r="R53" s="34">
        <f>M53/W5</f>
        <v>0</v>
      </c>
      <c r="S53" s="34">
        <f>N53/X5</f>
        <v>0</v>
      </c>
      <c r="T53" s="34">
        <f>O53/Y5</f>
        <v>0</v>
      </c>
      <c r="U53" s="35" t="e">
        <f t="shared" si="3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216"/>
      <c r="E54" s="217"/>
      <c r="F54" s="217"/>
      <c r="G54" s="129">
        <f t="shared" si="4"/>
        <v>0</v>
      </c>
      <c r="H54" s="218"/>
      <c r="I54" s="217"/>
      <c r="J54" s="217"/>
      <c r="K54" s="146">
        <f t="shared" si="0"/>
        <v>0</v>
      </c>
      <c r="L54" s="147">
        <f t="shared" si="1"/>
        <v>0</v>
      </c>
      <c r="M54" s="148">
        <f t="shared" si="1"/>
        <v>0</v>
      </c>
      <c r="N54" s="148">
        <f t="shared" si="1"/>
        <v>0</v>
      </c>
      <c r="O54" s="129">
        <f t="shared" si="2"/>
        <v>0</v>
      </c>
      <c r="P54" s="149"/>
      <c r="Q54" s="34">
        <f>L54/V5</f>
        <v>0</v>
      </c>
      <c r="R54" s="34">
        <f>M54/W5</f>
        <v>0</v>
      </c>
      <c r="S54" s="34">
        <f>N54/X5</f>
        <v>0</v>
      </c>
      <c r="T54" s="34">
        <f>O54/Y5</f>
        <v>0</v>
      </c>
      <c r="U54" s="35" t="e">
        <f t="shared" si="3"/>
        <v>#DIV/0!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216"/>
      <c r="E55" s="217">
        <v>4</v>
      </c>
      <c r="F55" s="217">
        <v>4</v>
      </c>
      <c r="G55" s="129">
        <f t="shared" si="4"/>
        <v>8</v>
      </c>
      <c r="H55" s="218"/>
      <c r="I55" s="217"/>
      <c r="J55" s="217">
        <v>3</v>
      </c>
      <c r="K55" s="146">
        <f t="shared" si="0"/>
        <v>3</v>
      </c>
      <c r="L55" s="147">
        <f t="shared" si="1"/>
        <v>0</v>
      </c>
      <c r="M55" s="148">
        <f t="shared" si="1"/>
        <v>4</v>
      </c>
      <c r="N55" s="148">
        <f t="shared" si="1"/>
        <v>7</v>
      </c>
      <c r="O55" s="129">
        <f t="shared" si="2"/>
        <v>11</v>
      </c>
      <c r="P55" s="149"/>
      <c r="Q55" s="34">
        <f>L55/V5</f>
        <v>0</v>
      </c>
      <c r="R55" s="34">
        <f>M55/W5</f>
        <v>1.7189514396218307E-3</v>
      </c>
      <c r="S55" s="34">
        <f>N55/X5</f>
        <v>2.4121295658166781E-3</v>
      </c>
      <c r="T55" s="34">
        <f>O55/Y5</f>
        <v>1.7767727346147634E-3</v>
      </c>
      <c r="U55" s="35">
        <f t="shared" si="3"/>
        <v>0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216"/>
      <c r="E56" s="217"/>
      <c r="F56" s="217"/>
      <c r="G56" s="129">
        <f t="shared" si="4"/>
        <v>0</v>
      </c>
      <c r="H56" s="218"/>
      <c r="I56" s="217"/>
      <c r="J56" s="217"/>
      <c r="K56" s="146">
        <f t="shared" si="0"/>
        <v>0</v>
      </c>
      <c r="L56" s="147">
        <f t="shared" si="1"/>
        <v>0</v>
      </c>
      <c r="M56" s="148">
        <f t="shared" si="1"/>
        <v>0</v>
      </c>
      <c r="N56" s="148">
        <f t="shared" si="1"/>
        <v>0</v>
      </c>
      <c r="O56" s="129">
        <f t="shared" si="2"/>
        <v>0</v>
      </c>
      <c r="P56" s="149"/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216"/>
      <c r="E57" s="217">
        <v>2</v>
      </c>
      <c r="F57" s="217"/>
      <c r="G57" s="129">
        <f t="shared" si="4"/>
        <v>2</v>
      </c>
      <c r="H57" s="218"/>
      <c r="I57" s="217"/>
      <c r="J57" s="217"/>
      <c r="K57" s="146">
        <f t="shared" si="0"/>
        <v>0</v>
      </c>
      <c r="L57" s="147">
        <f t="shared" si="1"/>
        <v>0</v>
      </c>
      <c r="M57" s="148">
        <f t="shared" si="1"/>
        <v>2</v>
      </c>
      <c r="N57" s="148">
        <f t="shared" si="1"/>
        <v>0</v>
      </c>
      <c r="O57" s="129">
        <f t="shared" si="2"/>
        <v>2</v>
      </c>
      <c r="P57" s="149"/>
      <c r="Q57" s="34">
        <f>L57/V5</f>
        <v>0</v>
      </c>
      <c r="R57" s="34">
        <f>M57/W5</f>
        <v>8.5947571981091536E-4</v>
      </c>
      <c r="S57" s="34">
        <f>N57/X5</f>
        <v>0</v>
      </c>
      <c r="T57" s="34">
        <f>O57/Y5</f>
        <v>3.2304958811177516E-4</v>
      </c>
      <c r="U57" s="35">
        <f t="shared" si="3"/>
        <v>0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216"/>
      <c r="E58" s="217"/>
      <c r="F58" s="217"/>
      <c r="G58" s="129">
        <f t="shared" si="4"/>
        <v>0</v>
      </c>
      <c r="H58" s="218"/>
      <c r="I58" s="217"/>
      <c r="J58" s="217"/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/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213"/>
      <c r="E59" s="214"/>
      <c r="F59" s="214"/>
      <c r="G59" s="124">
        <f t="shared" si="4"/>
        <v>0</v>
      </c>
      <c r="H59" s="215"/>
      <c r="I59" s="214"/>
      <c r="J59" s="214"/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/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25"/>
      <c r="E60" s="26"/>
      <c r="F60" s="26"/>
      <c r="G60" s="126">
        <f t="shared" si="4"/>
        <v>0</v>
      </c>
      <c r="H60" s="28"/>
      <c r="I60" s="26"/>
      <c r="J60" s="26"/>
      <c r="K60" s="145">
        <f t="shared" si="0"/>
        <v>0</v>
      </c>
      <c r="L60" s="152">
        <f t="shared" si="1"/>
        <v>0</v>
      </c>
      <c r="M60" s="153">
        <f t="shared" si="1"/>
        <v>0</v>
      </c>
      <c r="N60" s="153">
        <f t="shared" si="1"/>
        <v>0</v>
      </c>
      <c r="O60" s="154">
        <f t="shared" si="2"/>
        <v>0</v>
      </c>
      <c r="P60" s="49"/>
      <c r="Q60" s="34">
        <f>L60/V5</f>
        <v>0</v>
      </c>
      <c r="R60" s="34">
        <f>M60/W5</f>
        <v>0</v>
      </c>
      <c r="S60" s="34">
        <f>N60/X5</f>
        <v>0</v>
      </c>
      <c r="T60" s="34">
        <f>O60/Y5</f>
        <v>0</v>
      </c>
      <c r="U60" s="35" t="e">
        <f t="shared" si="3"/>
        <v>#DIV/0!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216"/>
      <c r="E61" s="217"/>
      <c r="F61" s="217"/>
      <c r="G61" s="129">
        <f t="shared" si="4"/>
        <v>0</v>
      </c>
      <c r="H61" s="218"/>
      <c r="I61" s="217"/>
      <c r="J61" s="217"/>
      <c r="K61" s="146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216"/>
      <c r="E62" s="217"/>
      <c r="F62" s="217"/>
      <c r="G62" s="129">
        <f t="shared" si="4"/>
        <v>0</v>
      </c>
      <c r="H62" s="218"/>
      <c r="I62" s="217"/>
      <c r="J62" s="217"/>
      <c r="K62" s="146">
        <f t="shared" si="0"/>
        <v>0</v>
      </c>
      <c r="L62" s="147">
        <f t="shared" si="1"/>
        <v>0</v>
      </c>
      <c r="M62" s="148">
        <f t="shared" si="1"/>
        <v>0</v>
      </c>
      <c r="N62" s="148">
        <f t="shared" si="1"/>
        <v>0</v>
      </c>
      <c r="O62" s="129">
        <f t="shared" si="2"/>
        <v>0</v>
      </c>
      <c r="P62" s="149"/>
      <c r="Q62" s="34">
        <f>L62/V5</f>
        <v>0</v>
      </c>
      <c r="R62" s="34">
        <f>M62/W5</f>
        <v>0</v>
      </c>
      <c r="S62" s="34">
        <f>N62/X5</f>
        <v>0</v>
      </c>
      <c r="T62" s="34">
        <f>O62/Y5</f>
        <v>0</v>
      </c>
      <c r="U62" s="35" t="e">
        <f t="shared" si="3"/>
        <v>#DIV/0!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213"/>
      <c r="E63" s="214"/>
      <c r="F63" s="214"/>
      <c r="G63" s="124">
        <f t="shared" si="4"/>
        <v>0</v>
      </c>
      <c r="H63" s="215"/>
      <c r="I63" s="214"/>
      <c r="J63" s="214"/>
      <c r="K63" s="141">
        <f t="shared" si="0"/>
        <v>0</v>
      </c>
      <c r="L63" s="142">
        <f t="shared" si="1"/>
        <v>0</v>
      </c>
      <c r="M63" s="143">
        <f t="shared" si="1"/>
        <v>0</v>
      </c>
      <c r="N63" s="143">
        <f t="shared" si="1"/>
        <v>0</v>
      </c>
      <c r="O63" s="124">
        <f t="shared" si="2"/>
        <v>0</v>
      </c>
      <c r="P63" s="144"/>
      <c r="Q63" s="34">
        <f>L63/V5</f>
        <v>0</v>
      </c>
      <c r="R63" s="34">
        <f>M63/W5</f>
        <v>0</v>
      </c>
      <c r="S63" s="34">
        <f>N63/X5</f>
        <v>0</v>
      </c>
      <c r="T63" s="34">
        <f>O63/Y5</f>
        <v>0</v>
      </c>
      <c r="U63" s="35" t="e">
        <f t="shared" si="3"/>
        <v>#DIV/0!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25">
        <v>18</v>
      </c>
      <c r="E64" s="26">
        <v>11</v>
      </c>
      <c r="F64" s="26">
        <v>8</v>
      </c>
      <c r="G64" s="126">
        <f t="shared" si="4"/>
        <v>37</v>
      </c>
      <c r="H64" s="28">
        <v>12</v>
      </c>
      <c r="I64" s="26">
        <v>12</v>
      </c>
      <c r="J64" s="26">
        <v>3</v>
      </c>
      <c r="K64" s="145">
        <f t="shared" si="0"/>
        <v>27</v>
      </c>
      <c r="L64" s="152">
        <f t="shared" si="1"/>
        <v>30</v>
      </c>
      <c r="M64" s="153">
        <f t="shared" si="1"/>
        <v>23</v>
      </c>
      <c r="N64" s="153">
        <f t="shared" si="1"/>
        <v>11</v>
      </c>
      <c r="O64" s="154">
        <f t="shared" si="2"/>
        <v>64</v>
      </c>
      <c r="P64" s="49"/>
      <c r="Q64" s="34">
        <f>L64/V5</f>
        <v>3.1185031185031187E-2</v>
      </c>
      <c r="R64" s="34">
        <f>M64/W5</f>
        <v>9.8839707778255268E-3</v>
      </c>
      <c r="S64" s="34">
        <f>N64/X5</f>
        <v>3.7904893177119229E-3</v>
      </c>
      <c r="T64" s="34">
        <f>O64/Y5</f>
        <v>1.0337586819576805E-2</v>
      </c>
      <c r="U64" s="35">
        <f t="shared" si="3"/>
        <v>0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216">
        <v>5</v>
      </c>
      <c r="E65" s="217">
        <v>1</v>
      </c>
      <c r="F65" s="217"/>
      <c r="G65" s="129">
        <f t="shared" si="4"/>
        <v>6</v>
      </c>
      <c r="H65" s="218">
        <v>2</v>
      </c>
      <c r="I65" s="217">
        <v>3</v>
      </c>
      <c r="J65" s="217"/>
      <c r="K65" s="146">
        <f t="shared" si="0"/>
        <v>5</v>
      </c>
      <c r="L65" s="147">
        <f t="shared" si="1"/>
        <v>7</v>
      </c>
      <c r="M65" s="148">
        <f t="shared" si="1"/>
        <v>4</v>
      </c>
      <c r="N65" s="148">
        <f t="shared" si="1"/>
        <v>0</v>
      </c>
      <c r="O65" s="129">
        <f t="shared" si="2"/>
        <v>11</v>
      </c>
      <c r="P65" s="149"/>
      <c r="Q65" s="34">
        <f>L65/V5</f>
        <v>7.2765072765072769E-3</v>
      </c>
      <c r="R65" s="34">
        <f>M65/W5</f>
        <v>1.7189514396218307E-3</v>
      </c>
      <c r="S65" s="34">
        <f>N65/X5</f>
        <v>0</v>
      </c>
      <c r="T65" s="34">
        <f>O65/Y5</f>
        <v>1.7767727346147634E-3</v>
      </c>
      <c r="U65" s="35">
        <f t="shared" si="3"/>
        <v>0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216">
        <v>13</v>
      </c>
      <c r="E66" s="217">
        <v>10</v>
      </c>
      <c r="F66" s="217">
        <v>8</v>
      </c>
      <c r="G66" s="129">
        <f t="shared" si="4"/>
        <v>31</v>
      </c>
      <c r="H66" s="218">
        <v>9</v>
      </c>
      <c r="I66" s="217">
        <v>9</v>
      </c>
      <c r="J66" s="217">
        <v>3</v>
      </c>
      <c r="K66" s="146">
        <f t="shared" si="0"/>
        <v>21</v>
      </c>
      <c r="L66" s="147">
        <f t="shared" si="1"/>
        <v>22</v>
      </c>
      <c r="M66" s="148">
        <f t="shared" si="1"/>
        <v>19</v>
      </c>
      <c r="N66" s="148">
        <f t="shared" si="1"/>
        <v>11</v>
      </c>
      <c r="O66" s="129">
        <f t="shared" si="2"/>
        <v>52</v>
      </c>
      <c r="P66" s="149"/>
      <c r="Q66" s="34">
        <f>L66/V5</f>
        <v>2.286902286902287E-2</v>
      </c>
      <c r="R66" s="34">
        <f>M66/W5</f>
        <v>8.165019338203695E-3</v>
      </c>
      <c r="S66" s="34">
        <f>N66/X5</f>
        <v>3.7904893177119229E-3</v>
      </c>
      <c r="T66" s="34">
        <f>O66/Y5</f>
        <v>8.3992892909061541E-3</v>
      </c>
      <c r="U66" s="35">
        <f t="shared" si="3"/>
        <v>0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216"/>
      <c r="E67" s="217"/>
      <c r="F67" s="217"/>
      <c r="G67" s="129">
        <f t="shared" si="4"/>
        <v>0</v>
      </c>
      <c r="H67" s="218">
        <v>1</v>
      </c>
      <c r="I67" s="217"/>
      <c r="J67" s="217"/>
      <c r="K67" s="146">
        <f t="shared" si="0"/>
        <v>1</v>
      </c>
      <c r="L67" s="147">
        <f t="shared" si="1"/>
        <v>1</v>
      </c>
      <c r="M67" s="148">
        <f t="shared" si="1"/>
        <v>0</v>
      </c>
      <c r="N67" s="148">
        <f t="shared" si="1"/>
        <v>0</v>
      </c>
      <c r="O67" s="129">
        <f t="shared" si="2"/>
        <v>1</v>
      </c>
      <c r="P67" s="149"/>
      <c r="Q67" s="34">
        <f>L67/V5</f>
        <v>1.0395010395010396E-3</v>
      </c>
      <c r="R67" s="34">
        <f>M67/W5</f>
        <v>0</v>
      </c>
      <c r="S67" s="34">
        <f>N67/X5</f>
        <v>0</v>
      </c>
      <c r="T67" s="34">
        <f>O67/Y5</f>
        <v>1.6152479405588758E-4</v>
      </c>
      <c r="U67" s="35">
        <f t="shared" si="3"/>
        <v>0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213"/>
      <c r="E68" s="214"/>
      <c r="F68" s="214"/>
      <c r="G68" s="124">
        <f t="shared" si="4"/>
        <v>0</v>
      </c>
      <c r="H68" s="215"/>
      <c r="I68" s="214"/>
      <c r="J68" s="214"/>
      <c r="K68" s="141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/>
      <c r="Q68" s="34">
        <f>L68/V5</f>
        <v>0</v>
      </c>
      <c r="R68" s="34">
        <f>M68/W5</f>
        <v>0</v>
      </c>
      <c r="S68" s="34">
        <f>N68/X5</f>
        <v>0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25"/>
      <c r="E69" s="26">
        <v>3</v>
      </c>
      <c r="F69" s="26"/>
      <c r="G69" s="126">
        <f t="shared" si="4"/>
        <v>3</v>
      </c>
      <c r="H69" s="28"/>
      <c r="I69" s="26">
        <v>5</v>
      </c>
      <c r="J69" s="26"/>
      <c r="K69" s="145">
        <f t="shared" si="0"/>
        <v>5</v>
      </c>
      <c r="L69" s="139">
        <f t="shared" si="1"/>
        <v>0</v>
      </c>
      <c r="M69" s="140">
        <f t="shared" si="1"/>
        <v>8</v>
      </c>
      <c r="N69" s="140">
        <f t="shared" si="1"/>
        <v>0</v>
      </c>
      <c r="O69" s="126">
        <f t="shared" si="2"/>
        <v>8</v>
      </c>
      <c r="P69" s="49"/>
      <c r="Q69" s="34">
        <f>L69/V5</f>
        <v>0</v>
      </c>
      <c r="R69" s="34">
        <f>M69/W5</f>
        <v>3.4379028792436614E-3</v>
      </c>
      <c r="S69" s="34">
        <f>N69/X5</f>
        <v>0</v>
      </c>
      <c r="T69" s="34">
        <f>O69/Y5</f>
        <v>1.2921983524471006E-3</v>
      </c>
      <c r="U69" s="35">
        <f t="shared" si="3"/>
        <v>0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216"/>
      <c r="E70" s="217">
        <v>3</v>
      </c>
      <c r="F70" s="217"/>
      <c r="G70" s="129">
        <f t="shared" si="4"/>
        <v>3</v>
      </c>
      <c r="H70" s="218"/>
      <c r="I70" s="217"/>
      <c r="J70" s="217"/>
      <c r="K70" s="146">
        <f t="shared" si="0"/>
        <v>0</v>
      </c>
      <c r="L70" s="147">
        <f t="shared" ref="L70:N73" si="5">D70+H70</f>
        <v>0</v>
      </c>
      <c r="M70" s="148">
        <f t="shared" si="5"/>
        <v>3</v>
      </c>
      <c r="N70" s="148">
        <f t="shared" si="5"/>
        <v>0</v>
      </c>
      <c r="O70" s="129">
        <f t="shared" si="2"/>
        <v>3</v>
      </c>
      <c r="P70" s="149"/>
      <c r="Q70" s="34">
        <f>L70/V5</f>
        <v>0</v>
      </c>
      <c r="R70" s="34">
        <f>M70/W5</f>
        <v>1.289213579716373E-3</v>
      </c>
      <c r="S70" s="34">
        <f>N70/X5</f>
        <v>0</v>
      </c>
      <c r="T70" s="34">
        <f>O70/Y5</f>
        <v>4.8457438216766274E-4</v>
      </c>
      <c r="U70" s="35">
        <f t="shared" si="3"/>
        <v>0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216"/>
      <c r="E71" s="217"/>
      <c r="F71" s="217"/>
      <c r="G71" s="129">
        <f t="shared" si="4"/>
        <v>0</v>
      </c>
      <c r="H71" s="218"/>
      <c r="I71" s="217">
        <v>5</v>
      </c>
      <c r="J71" s="217"/>
      <c r="K71" s="146">
        <f t="shared" si="0"/>
        <v>5</v>
      </c>
      <c r="L71" s="147">
        <f t="shared" si="5"/>
        <v>0</v>
      </c>
      <c r="M71" s="148">
        <f t="shared" si="5"/>
        <v>5</v>
      </c>
      <c r="N71" s="148">
        <f t="shared" si="5"/>
        <v>0</v>
      </c>
      <c r="O71" s="129">
        <f t="shared" si="2"/>
        <v>5</v>
      </c>
      <c r="P71" s="149"/>
      <c r="Q71" s="34">
        <f>L71/V5</f>
        <v>0</v>
      </c>
      <c r="R71" s="34">
        <f>M71/W5</f>
        <v>2.1486892995272885E-3</v>
      </c>
      <c r="S71" s="34">
        <f>N71/X5</f>
        <v>0</v>
      </c>
      <c r="T71" s="34">
        <f>O71/Y5</f>
        <v>8.0762397027943789E-4</v>
      </c>
      <c r="U71" s="35">
        <f t="shared" si="3"/>
        <v>0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31"/>
      <c r="E72" s="132"/>
      <c r="F72" s="132"/>
      <c r="G72" s="133">
        <f t="shared" si="4"/>
        <v>0</v>
      </c>
      <c r="H72" s="134"/>
      <c r="I72" s="132"/>
      <c r="J72" s="132"/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/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35"/>
      <c r="E73" s="136"/>
      <c r="F73" s="136"/>
      <c r="G73" s="119">
        <f>D73+E73+F73</f>
        <v>0</v>
      </c>
      <c r="H73" s="135"/>
      <c r="I73" s="136"/>
      <c r="J73" s="137"/>
      <c r="K73" s="119">
        <f>H73+I73+J73</f>
        <v>0</v>
      </c>
      <c r="L73" s="159">
        <f t="shared" si="5"/>
        <v>0</v>
      </c>
      <c r="M73" s="118">
        <f t="shared" si="5"/>
        <v>0</v>
      </c>
      <c r="N73" s="118">
        <f t="shared" si="5"/>
        <v>0</v>
      </c>
      <c r="O73" s="119">
        <f>L73+M73+N73</f>
        <v>0</v>
      </c>
      <c r="P73" s="160"/>
      <c r="Q73" s="34">
        <f>L73/V5</f>
        <v>0</v>
      </c>
      <c r="R73" s="34">
        <f>M73/W5</f>
        <v>0</v>
      </c>
      <c r="S73" s="34">
        <f>N73/X5</f>
        <v>0</v>
      </c>
      <c r="T73" s="34">
        <f>O73/Y5</f>
        <v>0</v>
      </c>
      <c r="U73" s="35" t="e">
        <f>P73/O73</f>
        <v>#DIV/0!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26</v>
      </c>
      <c r="E74" s="112">
        <f t="shared" si="6"/>
        <v>38</v>
      </c>
      <c r="F74" s="112">
        <f t="shared" si="6"/>
        <v>17</v>
      </c>
      <c r="G74" s="113">
        <f t="shared" si="6"/>
        <v>81</v>
      </c>
      <c r="H74" s="114">
        <f t="shared" si="6"/>
        <v>23</v>
      </c>
      <c r="I74" s="115">
        <f t="shared" si="6"/>
        <v>42</v>
      </c>
      <c r="J74" s="115">
        <f t="shared" si="6"/>
        <v>11</v>
      </c>
      <c r="K74" s="116">
        <f t="shared" si="6"/>
        <v>76</v>
      </c>
      <c r="L74" s="117">
        <f t="shared" si="6"/>
        <v>49</v>
      </c>
      <c r="M74" s="118">
        <f t="shared" si="6"/>
        <v>80</v>
      </c>
      <c r="N74" s="118">
        <f t="shared" si="6"/>
        <v>28</v>
      </c>
      <c r="O74" s="119">
        <f t="shared" si="6"/>
        <v>157</v>
      </c>
      <c r="P74" s="120">
        <f t="shared" si="6"/>
        <v>0</v>
      </c>
      <c r="Q74" s="34">
        <f>L74/V5</f>
        <v>5.0935550935550938E-2</v>
      </c>
      <c r="R74" s="34">
        <f>M74/W5</f>
        <v>3.4379028792436615E-2</v>
      </c>
      <c r="S74" s="34">
        <f>N74/X5</f>
        <v>9.6485182632667123E-3</v>
      </c>
      <c r="T74" s="34">
        <f>O74/Y5</f>
        <v>2.5359392666774349E-2</v>
      </c>
      <c r="U74" s="35">
        <f>P74/O74</f>
        <v>0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/>
  <dimension ref="A1:Y153"/>
  <sheetViews>
    <sheetView topLeftCell="A55" zoomScaleNormal="100" workbookViewId="0">
      <selection activeCell="I41" sqref="I41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[1]Дорожная!$E$7</f>
        <v>204</v>
      </c>
      <c r="W5" s="6">
        <f>[1]Дорожная!$E$8</f>
        <v>487</v>
      </c>
      <c r="X5" s="6">
        <f>[1]Дорожная!$E$9</f>
        <v>375</v>
      </c>
      <c r="Y5" s="6">
        <f>SUM(V5:X5)</f>
        <v>1066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>
        <v>0</v>
      </c>
      <c r="E7" s="26">
        <v>0</v>
      </c>
      <c r="F7" s="26">
        <v>0</v>
      </c>
      <c r="G7" s="121">
        <f>D7+E7+F7</f>
        <v>0</v>
      </c>
      <c r="H7" s="28">
        <v>0</v>
      </c>
      <c r="I7" s="26">
        <v>0</v>
      </c>
      <c r="J7" s="26">
        <v>0</v>
      </c>
      <c r="K7" s="138">
        <f>H7+I7+J7</f>
        <v>0</v>
      </c>
      <c r="L7" s="139">
        <f>D7+H7</f>
        <v>0</v>
      </c>
      <c r="M7" s="140">
        <f>E7+I7</f>
        <v>0</v>
      </c>
      <c r="N7" s="140">
        <f>F7+J7</f>
        <v>0</v>
      </c>
      <c r="O7" s="126">
        <f>L7+M7+N7</f>
        <v>0</v>
      </c>
      <c r="P7" s="33">
        <v>0</v>
      </c>
      <c r="Q7" s="34">
        <f>L7/V5</f>
        <v>0</v>
      </c>
      <c r="R7" s="34">
        <f>M7/W5</f>
        <v>0</v>
      </c>
      <c r="S7" s="34">
        <f>N7/X5</f>
        <v>0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213">
        <v>0</v>
      </c>
      <c r="E8" s="214">
        <v>0</v>
      </c>
      <c r="F8" s="214">
        <v>0</v>
      </c>
      <c r="G8" s="124">
        <f>D8+E8+F8</f>
        <v>0</v>
      </c>
      <c r="H8" s="215">
        <v>0</v>
      </c>
      <c r="I8" s="214">
        <v>0</v>
      </c>
      <c r="J8" s="214">
        <v>0</v>
      </c>
      <c r="K8" s="141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>
        <v>0</v>
      </c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25">
        <v>0</v>
      </c>
      <c r="E9" s="26">
        <v>1</v>
      </c>
      <c r="F9" s="26">
        <v>0</v>
      </c>
      <c r="G9" s="126">
        <f t="shared" ref="G9:G72" si="4">D9+E9+F9</f>
        <v>1</v>
      </c>
      <c r="H9" s="28">
        <v>0</v>
      </c>
      <c r="I9" s="26">
        <v>0</v>
      </c>
      <c r="J9" s="26">
        <v>1</v>
      </c>
      <c r="K9" s="145">
        <f t="shared" si="0"/>
        <v>1</v>
      </c>
      <c r="L9" s="139">
        <f t="shared" si="1"/>
        <v>0</v>
      </c>
      <c r="M9" s="140">
        <f t="shared" si="1"/>
        <v>1</v>
      </c>
      <c r="N9" s="140">
        <f t="shared" si="1"/>
        <v>1</v>
      </c>
      <c r="O9" s="126">
        <f t="shared" si="2"/>
        <v>2</v>
      </c>
      <c r="P9" s="49">
        <v>0</v>
      </c>
      <c r="Q9" s="34">
        <f>L9/V5</f>
        <v>0</v>
      </c>
      <c r="R9" s="34">
        <f>M9/W5</f>
        <v>2.0533880903490761E-3</v>
      </c>
      <c r="S9" s="34">
        <f>N9/X5</f>
        <v>2.6666666666666666E-3</v>
      </c>
      <c r="T9" s="34">
        <f>O9/Y5</f>
        <v>1.876172607879925E-3</v>
      </c>
      <c r="U9" s="35">
        <f t="shared" si="3"/>
        <v>0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216">
        <v>0</v>
      </c>
      <c r="E10" s="217">
        <v>1</v>
      </c>
      <c r="F10" s="217">
        <v>0</v>
      </c>
      <c r="G10" s="129">
        <f t="shared" si="4"/>
        <v>1</v>
      </c>
      <c r="H10" s="218">
        <v>0</v>
      </c>
      <c r="I10" s="217">
        <v>0</v>
      </c>
      <c r="J10" s="217">
        <v>1</v>
      </c>
      <c r="K10" s="146">
        <f t="shared" si="0"/>
        <v>1</v>
      </c>
      <c r="L10" s="147">
        <f t="shared" si="1"/>
        <v>0</v>
      </c>
      <c r="M10" s="148">
        <f t="shared" si="1"/>
        <v>1</v>
      </c>
      <c r="N10" s="148">
        <f t="shared" si="1"/>
        <v>1</v>
      </c>
      <c r="O10" s="129">
        <f t="shared" si="2"/>
        <v>2</v>
      </c>
      <c r="P10" s="149">
        <v>0</v>
      </c>
      <c r="Q10" s="34">
        <f>L10/V5</f>
        <v>0</v>
      </c>
      <c r="R10" s="34">
        <f>M10/W5</f>
        <v>2.0533880903490761E-3</v>
      </c>
      <c r="S10" s="34">
        <f>N10/X5</f>
        <v>2.6666666666666666E-3</v>
      </c>
      <c r="T10" s="34">
        <f>O10/Y5</f>
        <v>1.876172607879925E-3</v>
      </c>
      <c r="U10" s="35">
        <f t="shared" si="3"/>
        <v>0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216">
        <v>0</v>
      </c>
      <c r="E11" s="217">
        <v>0</v>
      </c>
      <c r="F11" s="217">
        <v>0</v>
      </c>
      <c r="G11" s="129">
        <f t="shared" si="4"/>
        <v>0</v>
      </c>
      <c r="H11" s="218">
        <v>0</v>
      </c>
      <c r="I11" s="217">
        <v>0</v>
      </c>
      <c r="J11" s="217">
        <v>0</v>
      </c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>
        <v>0</v>
      </c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216">
        <v>0</v>
      </c>
      <c r="E12" s="217">
        <v>0</v>
      </c>
      <c r="F12" s="217">
        <v>0</v>
      </c>
      <c r="G12" s="129">
        <f t="shared" si="4"/>
        <v>0</v>
      </c>
      <c r="H12" s="218">
        <v>0</v>
      </c>
      <c r="I12" s="217">
        <v>0</v>
      </c>
      <c r="J12" s="217">
        <v>0</v>
      </c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>
        <v>0</v>
      </c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216">
        <v>0</v>
      </c>
      <c r="E13" s="217">
        <v>0</v>
      </c>
      <c r="F13" s="217">
        <v>0</v>
      </c>
      <c r="G13" s="129">
        <f t="shared" si="4"/>
        <v>0</v>
      </c>
      <c r="H13" s="218">
        <v>0</v>
      </c>
      <c r="I13" s="217">
        <v>0</v>
      </c>
      <c r="J13" s="217">
        <v>0</v>
      </c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>
        <v>0</v>
      </c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216">
        <v>0</v>
      </c>
      <c r="E14" s="217">
        <v>0</v>
      </c>
      <c r="F14" s="217">
        <v>0</v>
      </c>
      <c r="G14" s="129">
        <f t="shared" si="4"/>
        <v>0</v>
      </c>
      <c r="H14" s="218">
        <v>0</v>
      </c>
      <c r="I14" s="217">
        <v>0</v>
      </c>
      <c r="J14" s="217">
        <v>0</v>
      </c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>
        <v>0</v>
      </c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216">
        <v>0</v>
      </c>
      <c r="E15" s="217">
        <v>0</v>
      </c>
      <c r="F15" s="217">
        <v>0</v>
      </c>
      <c r="G15" s="129">
        <f t="shared" si="4"/>
        <v>0</v>
      </c>
      <c r="H15" s="218">
        <v>0</v>
      </c>
      <c r="I15" s="217">
        <v>0</v>
      </c>
      <c r="J15" s="217">
        <v>0</v>
      </c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>
        <v>0</v>
      </c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216">
        <v>0</v>
      </c>
      <c r="E16" s="217">
        <v>0</v>
      </c>
      <c r="F16" s="217">
        <v>0</v>
      </c>
      <c r="G16" s="129">
        <f t="shared" si="4"/>
        <v>0</v>
      </c>
      <c r="H16" s="218">
        <v>0</v>
      </c>
      <c r="I16" s="217">
        <v>0</v>
      </c>
      <c r="J16" s="217">
        <v>0</v>
      </c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>
        <v>0</v>
      </c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216">
        <v>0</v>
      </c>
      <c r="E17" s="217">
        <v>0</v>
      </c>
      <c r="F17" s="217">
        <v>0</v>
      </c>
      <c r="G17" s="129">
        <f t="shared" si="4"/>
        <v>0</v>
      </c>
      <c r="H17" s="218">
        <v>0</v>
      </c>
      <c r="I17" s="217">
        <v>0</v>
      </c>
      <c r="J17" s="217">
        <v>1</v>
      </c>
      <c r="K17" s="146">
        <f t="shared" si="0"/>
        <v>1</v>
      </c>
      <c r="L17" s="147">
        <f t="shared" si="1"/>
        <v>0</v>
      </c>
      <c r="M17" s="148">
        <f t="shared" si="1"/>
        <v>0</v>
      </c>
      <c r="N17" s="148">
        <f t="shared" si="1"/>
        <v>1</v>
      </c>
      <c r="O17" s="129">
        <f t="shared" si="2"/>
        <v>1</v>
      </c>
      <c r="P17" s="149">
        <v>0</v>
      </c>
      <c r="Q17" s="34">
        <f>L17/V5</f>
        <v>0</v>
      </c>
      <c r="R17" s="34">
        <f>M17/W5</f>
        <v>0</v>
      </c>
      <c r="S17" s="34">
        <f>N17/X5</f>
        <v>2.6666666666666666E-3</v>
      </c>
      <c r="T17" s="34">
        <f>O17/Y5</f>
        <v>9.3808630393996248E-4</v>
      </c>
      <c r="U17" s="35">
        <f t="shared" si="3"/>
        <v>0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216">
        <v>0</v>
      </c>
      <c r="E18" s="217">
        <v>0</v>
      </c>
      <c r="F18" s="217">
        <v>0</v>
      </c>
      <c r="G18" s="129">
        <f t="shared" si="4"/>
        <v>0</v>
      </c>
      <c r="H18" s="218">
        <v>0</v>
      </c>
      <c r="I18" s="217">
        <v>0</v>
      </c>
      <c r="J18" s="217">
        <v>1</v>
      </c>
      <c r="K18" s="146">
        <f t="shared" si="0"/>
        <v>1</v>
      </c>
      <c r="L18" s="147">
        <f t="shared" si="1"/>
        <v>0</v>
      </c>
      <c r="M18" s="148">
        <f t="shared" si="1"/>
        <v>0</v>
      </c>
      <c r="N18" s="148">
        <f t="shared" si="1"/>
        <v>1</v>
      </c>
      <c r="O18" s="129">
        <f t="shared" si="2"/>
        <v>1</v>
      </c>
      <c r="P18" s="149">
        <v>0</v>
      </c>
      <c r="Q18" s="34">
        <f>L18/V5</f>
        <v>0</v>
      </c>
      <c r="R18" s="34">
        <f>M18/W5</f>
        <v>0</v>
      </c>
      <c r="S18" s="34">
        <f>N18/X5</f>
        <v>2.6666666666666666E-3</v>
      </c>
      <c r="T18" s="34">
        <f>O18/Y5</f>
        <v>9.3808630393996248E-4</v>
      </c>
      <c r="U18" s="35">
        <f t="shared" si="3"/>
        <v>0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216">
        <v>0</v>
      </c>
      <c r="E19" s="217">
        <v>0</v>
      </c>
      <c r="F19" s="217">
        <v>0</v>
      </c>
      <c r="G19" s="129">
        <f t="shared" si="4"/>
        <v>0</v>
      </c>
      <c r="H19" s="218">
        <v>0</v>
      </c>
      <c r="I19" s="217">
        <v>0</v>
      </c>
      <c r="J19" s="217">
        <v>0</v>
      </c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>
        <v>0</v>
      </c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216">
        <v>0</v>
      </c>
      <c r="E20" s="217">
        <v>0</v>
      </c>
      <c r="F20" s="217">
        <v>0</v>
      </c>
      <c r="G20" s="129">
        <f t="shared" si="4"/>
        <v>0</v>
      </c>
      <c r="H20" s="218">
        <v>0</v>
      </c>
      <c r="I20" s="217">
        <v>0</v>
      </c>
      <c r="J20" s="217">
        <v>0</v>
      </c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>
        <v>0</v>
      </c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216">
        <v>0</v>
      </c>
      <c r="E21" s="217">
        <v>0</v>
      </c>
      <c r="F21" s="217">
        <v>0</v>
      </c>
      <c r="G21" s="129">
        <f t="shared" si="4"/>
        <v>0</v>
      </c>
      <c r="H21" s="218">
        <v>0</v>
      </c>
      <c r="I21" s="217">
        <v>0</v>
      </c>
      <c r="J21" s="217">
        <v>0</v>
      </c>
      <c r="K21" s="146">
        <f t="shared" si="0"/>
        <v>0</v>
      </c>
      <c r="L21" s="147">
        <f t="shared" si="1"/>
        <v>0</v>
      </c>
      <c r="M21" s="148">
        <f t="shared" si="1"/>
        <v>0</v>
      </c>
      <c r="N21" s="148">
        <f t="shared" si="1"/>
        <v>0</v>
      </c>
      <c r="O21" s="129">
        <f t="shared" si="2"/>
        <v>0</v>
      </c>
      <c r="P21" s="149">
        <v>0</v>
      </c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3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216">
        <v>0</v>
      </c>
      <c r="E22" s="217">
        <v>0</v>
      </c>
      <c r="F22" s="217">
        <v>0</v>
      </c>
      <c r="G22" s="129">
        <f t="shared" si="4"/>
        <v>0</v>
      </c>
      <c r="H22" s="218">
        <v>0</v>
      </c>
      <c r="I22" s="217">
        <v>0</v>
      </c>
      <c r="J22" s="217">
        <v>0</v>
      </c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>
        <v>0</v>
      </c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216">
        <v>0</v>
      </c>
      <c r="E23" s="217">
        <v>0</v>
      </c>
      <c r="F23" s="217">
        <v>0</v>
      </c>
      <c r="G23" s="129">
        <f t="shared" si="4"/>
        <v>0</v>
      </c>
      <c r="H23" s="218">
        <v>0</v>
      </c>
      <c r="I23" s="217">
        <v>0</v>
      </c>
      <c r="J23" s="217">
        <v>2</v>
      </c>
      <c r="K23" s="146">
        <f t="shared" si="0"/>
        <v>2</v>
      </c>
      <c r="L23" s="147">
        <f t="shared" si="1"/>
        <v>0</v>
      </c>
      <c r="M23" s="148">
        <f t="shared" si="1"/>
        <v>0</v>
      </c>
      <c r="N23" s="148">
        <f t="shared" si="1"/>
        <v>2</v>
      </c>
      <c r="O23" s="129">
        <f t="shared" si="2"/>
        <v>2</v>
      </c>
      <c r="P23" s="149">
        <v>0</v>
      </c>
      <c r="Q23" s="34">
        <f>L23/V5</f>
        <v>0</v>
      </c>
      <c r="R23" s="34">
        <f>M23/W5</f>
        <v>0</v>
      </c>
      <c r="S23" s="34">
        <f>N23/X5</f>
        <v>5.3333333333333332E-3</v>
      </c>
      <c r="T23" s="34">
        <f>O23/Y5</f>
        <v>1.876172607879925E-3</v>
      </c>
      <c r="U23" s="35">
        <f t="shared" si="3"/>
        <v>0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216">
        <v>0</v>
      </c>
      <c r="E24" s="217">
        <v>0</v>
      </c>
      <c r="F24" s="217">
        <v>0</v>
      </c>
      <c r="G24" s="129">
        <f t="shared" si="4"/>
        <v>0</v>
      </c>
      <c r="H24" s="218">
        <v>0</v>
      </c>
      <c r="I24" s="217">
        <v>0</v>
      </c>
      <c r="J24" s="217">
        <v>2</v>
      </c>
      <c r="K24" s="146">
        <f t="shared" si="0"/>
        <v>2</v>
      </c>
      <c r="L24" s="147">
        <f t="shared" si="1"/>
        <v>0</v>
      </c>
      <c r="M24" s="148">
        <f t="shared" si="1"/>
        <v>0</v>
      </c>
      <c r="N24" s="148">
        <f t="shared" si="1"/>
        <v>2</v>
      </c>
      <c r="O24" s="129">
        <f t="shared" si="2"/>
        <v>2</v>
      </c>
      <c r="P24" s="149">
        <v>0</v>
      </c>
      <c r="Q24" s="34">
        <f>L24/V5</f>
        <v>0</v>
      </c>
      <c r="R24" s="34">
        <f>M24/W5</f>
        <v>0</v>
      </c>
      <c r="S24" s="34">
        <f>N24/X5</f>
        <v>5.3333333333333332E-3</v>
      </c>
      <c r="T24" s="34">
        <f>O24/Y5</f>
        <v>1.876172607879925E-3</v>
      </c>
      <c r="U24" s="35">
        <f t="shared" si="3"/>
        <v>0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216">
        <v>0</v>
      </c>
      <c r="E25" s="217">
        <v>0</v>
      </c>
      <c r="F25" s="217">
        <v>0</v>
      </c>
      <c r="G25" s="129">
        <f t="shared" si="4"/>
        <v>0</v>
      </c>
      <c r="H25" s="218">
        <v>0</v>
      </c>
      <c r="I25" s="217">
        <v>0</v>
      </c>
      <c r="J25" s="217">
        <v>0</v>
      </c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>
        <v>0</v>
      </c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216">
        <v>0</v>
      </c>
      <c r="E26" s="217">
        <v>0</v>
      </c>
      <c r="F26" s="217">
        <v>0</v>
      </c>
      <c r="G26" s="129">
        <f t="shared" si="4"/>
        <v>0</v>
      </c>
      <c r="H26" s="218">
        <v>0</v>
      </c>
      <c r="I26" s="217">
        <v>0</v>
      </c>
      <c r="J26" s="217">
        <v>0</v>
      </c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>
        <v>0</v>
      </c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216">
        <v>0</v>
      </c>
      <c r="E27" s="217">
        <v>0</v>
      </c>
      <c r="F27" s="217">
        <v>0</v>
      </c>
      <c r="G27" s="129">
        <f t="shared" si="4"/>
        <v>0</v>
      </c>
      <c r="H27" s="218">
        <v>0</v>
      </c>
      <c r="I27" s="217">
        <v>0</v>
      </c>
      <c r="J27" s="217">
        <v>0</v>
      </c>
      <c r="K27" s="146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>
        <v>0</v>
      </c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216">
        <v>0</v>
      </c>
      <c r="E28" s="217">
        <v>0</v>
      </c>
      <c r="F28" s="217">
        <v>0</v>
      </c>
      <c r="G28" s="129">
        <f t="shared" si="4"/>
        <v>0</v>
      </c>
      <c r="H28" s="218">
        <v>0</v>
      </c>
      <c r="I28" s="217">
        <v>0</v>
      </c>
      <c r="J28" s="217">
        <v>0</v>
      </c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>
        <v>0</v>
      </c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216">
        <v>0</v>
      </c>
      <c r="E29" s="217">
        <v>0</v>
      </c>
      <c r="F29" s="217">
        <v>0</v>
      </c>
      <c r="G29" s="129">
        <f t="shared" si="4"/>
        <v>0</v>
      </c>
      <c r="H29" s="218">
        <v>0</v>
      </c>
      <c r="I29" s="217">
        <v>0</v>
      </c>
      <c r="J29" s="217">
        <v>0</v>
      </c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>
        <v>0</v>
      </c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216">
        <v>0</v>
      </c>
      <c r="E30" s="217">
        <v>0</v>
      </c>
      <c r="F30" s="217">
        <v>0</v>
      </c>
      <c r="G30" s="129">
        <f t="shared" si="4"/>
        <v>0</v>
      </c>
      <c r="H30" s="218">
        <v>0</v>
      </c>
      <c r="I30" s="217">
        <v>0</v>
      </c>
      <c r="J30" s="217">
        <v>0</v>
      </c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>
        <v>0</v>
      </c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216">
        <v>0</v>
      </c>
      <c r="E31" s="217">
        <v>1</v>
      </c>
      <c r="F31" s="217">
        <v>0</v>
      </c>
      <c r="G31" s="129">
        <f t="shared" si="4"/>
        <v>1</v>
      </c>
      <c r="H31" s="218">
        <v>0</v>
      </c>
      <c r="I31" s="217">
        <v>0</v>
      </c>
      <c r="J31" s="217">
        <v>0</v>
      </c>
      <c r="K31" s="146">
        <f t="shared" si="0"/>
        <v>0</v>
      </c>
      <c r="L31" s="147">
        <f t="shared" si="1"/>
        <v>0</v>
      </c>
      <c r="M31" s="148">
        <f t="shared" si="1"/>
        <v>1</v>
      </c>
      <c r="N31" s="148">
        <f t="shared" si="1"/>
        <v>0</v>
      </c>
      <c r="O31" s="129">
        <f t="shared" si="2"/>
        <v>1</v>
      </c>
      <c r="P31" s="149">
        <v>0</v>
      </c>
      <c r="Q31" s="34">
        <f>L31/V5</f>
        <v>0</v>
      </c>
      <c r="R31" s="34">
        <f>M31/W5</f>
        <v>2.0533880903490761E-3</v>
      </c>
      <c r="S31" s="34">
        <f>N31/X5</f>
        <v>0</v>
      </c>
      <c r="T31" s="34">
        <f>O31/Y5</f>
        <v>9.3808630393996248E-4</v>
      </c>
      <c r="U31" s="35">
        <f t="shared" si="3"/>
        <v>0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216">
        <v>0</v>
      </c>
      <c r="E32" s="217">
        <v>1</v>
      </c>
      <c r="F32" s="217">
        <v>0</v>
      </c>
      <c r="G32" s="129">
        <f t="shared" si="4"/>
        <v>1</v>
      </c>
      <c r="H32" s="218">
        <v>0</v>
      </c>
      <c r="I32" s="217">
        <v>0</v>
      </c>
      <c r="J32" s="217">
        <v>0</v>
      </c>
      <c r="K32" s="146">
        <f t="shared" si="0"/>
        <v>0</v>
      </c>
      <c r="L32" s="147">
        <f t="shared" si="1"/>
        <v>0</v>
      </c>
      <c r="M32" s="148">
        <f t="shared" si="1"/>
        <v>1</v>
      </c>
      <c r="N32" s="148">
        <f t="shared" si="1"/>
        <v>0</v>
      </c>
      <c r="O32" s="129">
        <f t="shared" si="2"/>
        <v>1</v>
      </c>
      <c r="P32" s="149">
        <v>0</v>
      </c>
      <c r="Q32" s="34">
        <f>L32/V5</f>
        <v>0</v>
      </c>
      <c r="R32" s="34">
        <f>M32/W5</f>
        <v>2.0533880903490761E-3</v>
      </c>
      <c r="S32" s="34">
        <f>N32/X5</f>
        <v>0</v>
      </c>
      <c r="T32" s="34">
        <f>O32/Y5</f>
        <v>9.3808630393996248E-4</v>
      </c>
      <c r="U32" s="35">
        <f t="shared" si="3"/>
        <v>0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216">
        <v>0</v>
      </c>
      <c r="E33" s="217">
        <v>0</v>
      </c>
      <c r="F33" s="217">
        <v>0</v>
      </c>
      <c r="G33" s="129">
        <f t="shared" si="4"/>
        <v>0</v>
      </c>
      <c r="H33" s="218">
        <v>0</v>
      </c>
      <c r="I33" s="217">
        <v>0</v>
      </c>
      <c r="J33" s="217">
        <v>0</v>
      </c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>
        <v>0</v>
      </c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213">
        <v>0</v>
      </c>
      <c r="E34" s="214">
        <v>0</v>
      </c>
      <c r="F34" s="214">
        <v>0</v>
      </c>
      <c r="G34" s="124">
        <f t="shared" si="4"/>
        <v>0</v>
      </c>
      <c r="H34" s="215">
        <v>0</v>
      </c>
      <c r="I34" s="214">
        <v>0</v>
      </c>
      <c r="J34" s="214">
        <v>0</v>
      </c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>
        <v>0</v>
      </c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25">
        <v>0</v>
      </c>
      <c r="E35" s="26">
        <v>0</v>
      </c>
      <c r="F35" s="26">
        <v>0</v>
      </c>
      <c r="G35" s="126">
        <f t="shared" si="4"/>
        <v>0</v>
      </c>
      <c r="H35" s="28">
        <v>0</v>
      </c>
      <c r="I35" s="26">
        <v>0</v>
      </c>
      <c r="J35" s="26">
        <v>0</v>
      </c>
      <c r="K35" s="145">
        <f t="shared" si="0"/>
        <v>0</v>
      </c>
      <c r="L35" s="152">
        <f t="shared" si="1"/>
        <v>0</v>
      </c>
      <c r="M35" s="153">
        <f t="shared" si="1"/>
        <v>0</v>
      </c>
      <c r="N35" s="153">
        <f t="shared" si="1"/>
        <v>0</v>
      </c>
      <c r="O35" s="154">
        <f t="shared" si="2"/>
        <v>0</v>
      </c>
      <c r="P35" s="49">
        <v>0</v>
      </c>
      <c r="Q35" s="34">
        <f>L35/V5</f>
        <v>0</v>
      </c>
      <c r="R35" s="34">
        <f>M35/W5</f>
        <v>0</v>
      </c>
      <c r="S35" s="34">
        <f>N35/X5</f>
        <v>0</v>
      </c>
      <c r="T35" s="34">
        <f>O35/Y5</f>
        <v>0</v>
      </c>
      <c r="U35" s="35" t="e">
        <f t="shared" si="3"/>
        <v>#DIV/0!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213">
        <v>0</v>
      </c>
      <c r="E36" s="214">
        <v>0</v>
      </c>
      <c r="F36" s="214">
        <v>0</v>
      </c>
      <c r="G36" s="124">
        <f t="shared" si="4"/>
        <v>0</v>
      </c>
      <c r="H36" s="215">
        <v>0</v>
      </c>
      <c r="I36" s="214">
        <v>0</v>
      </c>
      <c r="J36" s="214">
        <v>0</v>
      </c>
      <c r="K36" s="141">
        <f t="shared" si="0"/>
        <v>0</v>
      </c>
      <c r="L36" s="142">
        <f t="shared" si="1"/>
        <v>0</v>
      </c>
      <c r="M36" s="143">
        <f t="shared" si="1"/>
        <v>0</v>
      </c>
      <c r="N36" s="143">
        <f t="shared" si="1"/>
        <v>0</v>
      </c>
      <c r="O36" s="124">
        <f t="shared" si="2"/>
        <v>0</v>
      </c>
      <c r="P36" s="144">
        <v>0</v>
      </c>
      <c r="Q36" s="34">
        <f>L36/V5</f>
        <v>0</v>
      </c>
      <c r="R36" s="34">
        <f>M36/W5</f>
        <v>0</v>
      </c>
      <c r="S36" s="34">
        <f>N36/X5</f>
        <v>0</v>
      </c>
      <c r="T36" s="34">
        <f>O36/Y5</f>
        <v>0</v>
      </c>
      <c r="U36" s="35" t="e">
        <f t="shared" si="3"/>
        <v>#DIV/0!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5">
        <v>1</v>
      </c>
      <c r="E37" s="26">
        <v>4</v>
      </c>
      <c r="F37" s="26">
        <v>0</v>
      </c>
      <c r="G37" s="126">
        <f t="shared" si="4"/>
        <v>5</v>
      </c>
      <c r="H37" s="28">
        <v>0</v>
      </c>
      <c r="I37" s="26">
        <v>2</v>
      </c>
      <c r="J37" s="26">
        <v>7</v>
      </c>
      <c r="K37" s="145">
        <f t="shared" si="0"/>
        <v>9</v>
      </c>
      <c r="L37" s="152">
        <f t="shared" si="1"/>
        <v>1</v>
      </c>
      <c r="M37" s="153">
        <f t="shared" si="1"/>
        <v>6</v>
      </c>
      <c r="N37" s="153">
        <f t="shared" si="1"/>
        <v>7</v>
      </c>
      <c r="O37" s="154">
        <f t="shared" si="2"/>
        <v>14</v>
      </c>
      <c r="P37" s="49">
        <v>0</v>
      </c>
      <c r="Q37" s="34">
        <f>L37/V5</f>
        <v>4.9019607843137254E-3</v>
      </c>
      <c r="R37" s="34">
        <f>M37/W5</f>
        <v>1.2320328542094456E-2</v>
      </c>
      <c r="S37" s="34">
        <f>N37/X5</f>
        <v>1.8666666666666668E-2</v>
      </c>
      <c r="T37" s="34">
        <f>O37/Y5</f>
        <v>1.3133208255159476E-2</v>
      </c>
      <c r="U37" s="35">
        <f t="shared" si="3"/>
        <v>0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216">
        <v>0</v>
      </c>
      <c r="E38" s="217">
        <v>1</v>
      </c>
      <c r="F38" s="217">
        <v>0</v>
      </c>
      <c r="G38" s="129">
        <f t="shared" si="4"/>
        <v>1</v>
      </c>
      <c r="H38" s="218">
        <v>0</v>
      </c>
      <c r="I38" s="217">
        <v>0</v>
      </c>
      <c r="J38" s="217">
        <v>4</v>
      </c>
      <c r="K38" s="146">
        <f t="shared" si="0"/>
        <v>4</v>
      </c>
      <c r="L38" s="147">
        <f t="shared" si="1"/>
        <v>0</v>
      </c>
      <c r="M38" s="148">
        <f t="shared" si="1"/>
        <v>1</v>
      </c>
      <c r="N38" s="148">
        <f t="shared" si="1"/>
        <v>4</v>
      </c>
      <c r="O38" s="129">
        <f t="shared" si="2"/>
        <v>5</v>
      </c>
      <c r="P38" s="149">
        <v>0</v>
      </c>
      <c r="Q38" s="34">
        <f>L38/V5</f>
        <v>0</v>
      </c>
      <c r="R38" s="34">
        <f>M38/W5</f>
        <v>2.0533880903490761E-3</v>
      </c>
      <c r="S38" s="34">
        <f>N38/X5</f>
        <v>1.0666666666666666E-2</v>
      </c>
      <c r="T38" s="34">
        <f>O38/Y5</f>
        <v>4.6904315196998128E-3</v>
      </c>
      <c r="U38" s="35">
        <f t="shared" si="3"/>
        <v>0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216">
        <v>1</v>
      </c>
      <c r="E39" s="217">
        <v>2</v>
      </c>
      <c r="F39" s="217">
        <v>0</v>
      </c>
      <c r="G39" s="129">
        <f t="shared" si="4"/>
        <v>3</v>
      </c>
      <c r="H39" s="218">
        <v>0</v>
      </c>
      <c r="I39" s="217">
        <v>1</v>
      </c>
      <c r="J39" s="217">
        <v>0</v>
      </c>
      <c r="K39" s="146">
        <f t="shared" si="0"/>
        <v>1</v>
      </c>
      <c r="L39" s="147">
        <f t="shared" si="1"/>
        <v>1</v>
      </c>
      <c r="M39" s="148">
        <f t="shared" si="1"/>
        <v>3</v>
      </c>
      <c r="N39" s="148">
        <f t="shared" si="1"/>
        <v>0</v>
      </c>
      <c r="O39" s="129">
        <f t="shared" si="2"/>
        <v>4</v>
      </c>
      <c r="P39" s="149">
        <v>0</v>
      </c>
      <c r="Q39" s="34">
        <f>L39/V5</f>
        <v>4.9019607843137254E-3</v>
      </c>
      <c r="R39" s="34">
        <f>M39/W5</f>
        <v>6.1601642710472282E-3</v>
      </c>
      <c r="S39" s="34">
        <f>N39/X5</f>
        <v>0</v>
      </c>
      <c r="T39" s="34">
        <f>O39/Y5</f>
        <v>3.7523452157598499E-3</v>
      </c>
      <c r="U39" s="35">
        <f t="shared" si="3"/>
        <v>0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213">
        <v>0</v>
      </c>
      <c r="E40" s="214">
        <v>1</v>
      </c>
      <c r="F40" s="214">
        <v>0</v>
      </c>
      <c r="G40" s="124">
        <f t="shared" si="4"/>
        <v>1</v>
      </c>
      <c r="H40" s="215">
        <v>0</v>
      </c>
      <c r="I40" s="214">
        <v>1</v>
      </c>
      <c r="J40" s="214">
        <v>0</v>
      </c>
      <c r="K40" s="141">
        <f t="shared" si="0"/>
        <v>1</v>
      </c>
      <c r="L40" s="142">
        <f t="shared" si="1"/>
        <v>0</v>
      </c>
      <c r="M40" s="143">
        <f t="shared" si="1"/>
        <v>2</v>
      </c>
      <c r="N40" s="143">
        <f t="shared" si="1"/>
        <v>0</v>
      </c>
      <c r="O40" s="124">
        <f t="shared" si="2"/>
        <v>2</v>
      </c>
      <c r="P40" s="144">
        <v>0</v>
      </c>
      <c r="Q40" s="34">
        <f>L40/V5</f>
        <v>0</v>
      </c>
      <c r="R40" s="34">
        <f>M40/W5</f>
        <v>4.1067761806981521E-3</v>
      </c>
      <c r="S40" s="34">
        <f>N40/X5</f>
        <v>0</v>
      </c>
      <c r="T40" s="34">
        <f>O40/Y5</f>
        <v>1.876172607879925E-3</v>
      </c>
      <c r="U40" s="35">
        <f t="shared" si="3"/>
        <v>0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25">
        <v>0</v>
      </c>
      <c r="E41" s="26">
        <v>0</v>
      </c>
      <c r="F41" s="26">
        <v>0</v>
      </c>
      <c r="G41" s="126">
        <f t="shared" si="4"/>
        <v>0</v>
      </c>
      <c r="H41" s="28">
        <v>0</v>
      </c>
      <c r="I41" s="26">
        <v>0</v>
      </c>
      <c r="J41" s="26">
        <v>0</v>
      </c>
      <c r="K41" s="145">
        <f t="shared" si="0"/>
        <v>0</v>
      </c>
      <c r="L41" s="152">
        <f t="shared" si="1"/>
        <v>0</v>
      </c>
      <c r="M41" s="153">
        <f t="shared" si="1"/>
        <v>0</v>
      </c>
      <c r="N41" s="153">
        <f t="shared" si="1"/>
        <v>0</v>
      </c>
      <c r="O41" s="154">
        <f t="shared" si="2"/>
        <v>0</v>
      </c>
      <c r="P41" s="49">
        <v>0</v>
      </c>
      <c r="Q41" s="34">
        <f>L41/V5</f>
        <v>0</v>
      </c>
      <c r="R41" s="34">
        <f>M41/W5</f>
        <v>0</v>
      </c>
      <c r="S41" s="34">
        <f>N41/X5</f>
        <v>0</v>
      </c>
      <c r="T41" s="34">
        <f>O41/Y5</f>
        <v>0</v>
      </c>
      <c r="U41" s="35" t="e">
        <f t="shared" si="3"/>
        <v>#DIV/0!</v>
      </c>
      <c r="V41" s="70"/>
      <c r="W41" s="70"/>
      <c r="X41" s="70"/>
      <c r="Y41" s="70"/>
    </row>
    <row r="42" spans="1:25" s="37" customFormat="1" ht="48" thickBot="1" x14ac:dyDescent="0.3">
      <c r="A42" s="38" t="s">
        <v>95</v>
      </c>
      <c r="B42" s="64" t="s">
        <v>96</v>
      </c>
      <c r="C42" s="72" t="s">
        <v>97</v>
      </c>
      <c r="D42" s="213">
        <v>0</v>
      </c>
      <c r="E42" s="214">
        <v>0</v>
      </c>
      <c r="F42" s="214">
        <v>0</v>
      </c>
      <c r="G42" s="124">
        <f t="shared" si="4"/>
        <v>0</v>
      </c>
      <c r="H42" s="215">
        <v>0</v>
      </c>
      <c r="I42" s="214">
        <v>0</v>
      </c>
      <c r="J42" s="214">
        <v>0</v>
      </c>
      <c r="K42" s="141">
        <f t="shared" si="0"/>
        <v>0</v>
      </c>
      <c r="L42" s="142">
        <f t="shared" si="1"/>
        <v>0</v>
      </c>
      <c r="M42" s="143">
        <f t="shared" si="1"/>
        <v>0</v>
      </c>
      <c r="N42" s="143">
        <f t="shared" si="1"/>
        <v>0</v>
      </c>
      <c r="O42" s="124">
        <f t="shared" si="2"/>
        <v>0</v>
      </c>
      <c r="P42" s="144">
        <v>0</v>
      </c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25">
        <v>0</v>
      </c>
      <c r="E43" s="26">
        <v>0</v>
      </c>
      <c r="F43" s="26">
        <v>1</v>
      </c>
      <c r="G43" s="126">
        <f t="shared" si="4"/>
        <v>1</v>
      </c>
      <c r="H43" s="28">
        <v>0</v>
      </c>
      <c r="I43" s="26">
        <v>0</v>
      </c>
      <c r="J43" s="26">
        <v>3</v>
      </c>
      <c r="K43" s="145">
        <f t="shared" si="0"/>
        <v>3</v>
      </c>
      <c r="L43" s="152">
        <f t="shared" si="1"/>
        <v>0</v>
      </c>
      <c r="M43" s="153">
        <f t="shared" si="1"/>
        <v>0</v>
      </c>
      <c r="N43" s="153">
        <f t="shared" si="1"/>
        <v>4</v>
      </c>
      <c r="O43" s="154">
        <f t="shared" si="2"/>
        <v>4</v>
      </c>
      <c r="P43" s="49">
        <v>0</v>
      </c>
      <c r="Q43" s="34">
        <f>L43/V5</f>
        <v>0</v>
      </c>
      <c r="R43" s="34">
        <f>M43/W5</f>
        <v>0</v>
      </c>
      <c r="S43" s="34">
        <f>N43/X5</f>
        <v>1.0666666666666666E-2</v>
      </c>
      <c r="T43" s="34">
        <f>O43/Y5</f>
        <v>3.7523452157598499E-3</v>
      </c>
      <c r="U43" s="35">
        <f t="shared" si="3"/>
        <v>0</v>
      </c>
      <c r="V43" s="36"/>
      <c r="W43" s="36"/>
      <c r="X43" s="36"/>
      <c r="Y43" s="36"/>
    </row>
    <row r="44" spans="1:25" s="37" customFormat="1" ht="32.25" thickBot="1" x14ac:dyDescent="0.3">
      <c r="A44" s="50" t="s">
        <v>101</v>
      </c>
      <c r="B44" s="57" t="s">
        <v>102</v>
      </c>
      <c r="C44" s="52" t="s">
        <v>103</v>
      </c>
      <c r="D44" s="216">
        <v>0</v>
      </c>
      <c r="E44" s="217">
        <v>0</v>
      </c>
      <c r="F44" s="217">
        <v>0</v>
      </c>
      <c r="G44" s="129">
        <f t="shared" si="4"/>
        <v>0</v>
      </c>
      <c r="H44" s="218">
        <v>0</v>
      </c>
      <c r="I44" s="217">
        <v>0</v>
      </c>
      <c r="J44" s="217">
        <v>0</v>
      </c>
      <c r="K44" s="146">
        <f t="shared" si="0"/>
        <v>0</v>
      </c>
      <c r="L44" s="147">
        <f t="shared" si="1"/>
        <v>0</v>
      </c>
      <c r="M44" s="148">
        <f t="shared" si="1"/>
        <v>0</v>
      </c>
      <c r="N44" s="148">
        <f t="shared" si="1"/>
        <v>0</v>
      </c>
      <c r="O44" s="129">
        <f t="shared" si="2"/>
        <v>0</v>
      </c>
      <c r="P44" s="149">
        <v>0</v>
      </c>
      <c r="Q44" s="34">
        <f>L44/V5</f>
        <v>0</v>
      </c>
      <c r="R44" s="34">
        <f>M44/W5</f>
        <v>0</v>
      </c>
      <c r="S44" s="34">
        <f>N44/X5</f>
        <v>0</v>
      </c>
      <c r="T44" s="34">
        <f>O44/Y5</f>
        <v>0</v>
      </c>
      <c r="U44" s="35" t="e">
        <f t="shared" si="3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216">
        <v>0</v>
      </c>
      <c r="E45" s="217">
        <v>0</v>
      </c>
      <c r="F45" s="217">
        <v>1</v>
      </c>
      <c r="G45" s="129">
        <f t="shared" si="4"/>
        <v>1</v>
      </c>
      <c r="H45" s="218">
        <v>0</v>
      </c>
      <c r="I45" s="217">
        <v>0</v>
      </c>
      <c r="J45" s="217">
        <v>3</v>
      </c>
      <c r="K45" s="146">
        <f t="shared" si="0"/>
        <v>3</v>
      </c>
      <c r="L45" s="147">
        <f t="shared" si="1"/>
        <v>0</v>
      </c>
      <c r="M45" s="148">
        <f t="shared" si="1"/>
        <v>0</v>
      </c>
      <c r="N45" s="148">
        <f t="shared" si="1"/>
        <v>4</v>
      </c>
      <c r="O45" s="129">
        <f t="shared" si="2"/>
        <v>4</v>
      </c>
      <c r="P45" s="149">
        <v>0</v>
      </c>
      <c r="Q45" s="34">
        <f>L45/V5</f>
        <v>0</v>
      </c>
      <c r="R45" s="34">
        <f>M45/W5</f>
        <v>0</v>
      </c>
      <c r="S45" s="34">
        <f>N45/X5</f>
        <v>1.0666666666666666E-2</v>
      </c>
      <c r="T45" s="34">
        <f>O45/Y5</f>
        <v>3.7523452157598499E-3</v>
      </c>
      <c r="U45" s="35">
        <f t="shared" si="3"/>
        <v>0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213">
        <v>0</v>
      </c>
      <c r="E46" s="214">
        <v>0</v>
      </c>
      <c r="F46" s="214">
        <v>0</v>
      </c>
      <c r="G46" s="124">
        <f t="shared" si="4"/>
        <v>0</v>
      </c>
      <c r="H46" s="215">
        <v>0</v>
      </c>
      <c r="I46" s="214">
        <v>0</v>
      </c>
      <c r="J46" s="214">
        <v>0</v>
      </c>
      <c r="K46" s="141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0</v>
      </c>
      <c r="O46" s="124">
        <f t="shared" si="2"/>
        <v>0</v>
      </c>
      <c r="P46" s="144">
        <v>0</v>
      </c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25">
        <v>1</v>
      </c>
      <c r="E47" s="26">
        <v>9</v>
      </c>
      <c r="F47" s="26">
        <v>0</v>
      </c>
      <c r="G47" s="126">
        <f t="shared" si="4"/>
        <v>10</v>
      </c>
      <c r="H47" s="28">
        <v>0</v>
      </c>
      <c r="I47" s="26">
        <v>3</v>
      </c>
      <c r="J47" s="26">
        <v>0</v>
      </c>
      <c r="K47" s="145">
        <f t="shared" si="0"/>
        <v>3</v>
      </c>
      <c r="L47" s="152">
        <f t="shared" si="1"/>
        <v>1</v>
      </c>
      <c r="M47" s="153">
        <f t="shared" si="1"/>
        <v>12</v>
      </c>
      <c r="N47" s="153">
        <f t="shared" si="1"/>
        <v>0</v>
      </c>
      <c r="O47" s="154">
        <f t="shared" si="2"/>
        <v>13</v>
      </c>
      <c r="P47" s="49">
        <v>0</v>
      </c>
      <c r="Q47" s="34">
        <f>L47/V5</f>
        <v>4.9019607843137254E-3</v>
      </c>
      <c r="R47" s="34">
        <f>M47/W5</f>
        <v>2.4640657084188913E-2</v>
      </c>
      <c r="S47" s="34">
        <f>N47/X5</f>
        <v>0</v>
      </c>
      <c r="T47" s="34">
        <f>O47/Y5</f>
        <v>1.2195121951219513E-2</v>
      </c>
      <c r="U47" s="35">
        <f t="shared" si="3"/>
        <v>0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216">
        <v>1</v>
      </c>
      <c r="E48" s="217">
        <v>7</v>
      </c>
      <c r="F48" s="217">
        <v>0</v>
      </c>
      <c r="G48" s="129">
        <f t="shared" si="4"/>
        <v>8</v>
      </c>
      <c r="H48" s="218">
        <v>0</v>
      </c>
      <c r="I48" s="217">
        <v>3</v>
      </c>
      <c r="J48" s="217">
        <v>0</v>
      </c>
      <c r="K48" s="146">
        <f t="shared" si="0"/>
        <v>3</v>
      </c>
      <c r="L48" s="147">
        <f t="shared" si="1"/>
        <v>1</v>
      </c>
      <c r="M48" s="148">
        <f t="shared" si="1"/>
        <v>10</v>
      </c>
      <c r="N48" s="148">
        <f t="shared" si="1"/>
        <v>0</v>
      </c>
      <c r="O48" s="129">
        <f t="shared" si="2"/>
        <v>11</v>
      </c>
      <c r="P48" s="149">
        <v>0</v>
      </c>
      <c r="Q48" s="34">
        <f>L48/V5</f>
        <v>4.9019607843137254E-3</v>
      </c>
      <c r="R48" s="34">
        <f>M48/W5</f>
        <v>2.0533880903490759E-2</v>
      </c>
      <c r="S48" s="34">
        <f>N48/X5</f>
        <v>0</v>
      </c>
      <c r="T48" s="34">
        <f>O48/Y5</f>
        <v>1.0318949343339587E-2</v>
      </c>
      <c r="U48" s="35">
        <f t="shared" si="3"/>
        <v>0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216">
        <v>0</v>
      </c>
      <c r="E49" s="217">
        <v>0</v>
      </c>
      <c r="F49" s="217">
        <v>0</v>
      </c>
      <c r="G49" s="129">
        <f t="shared" si="4"/>
        <v>0</v>
      </c>
      <c r="H49" s="218">
        <v>0</v>
      </c>
      <c r="I49" s="217">
        <v>0</v>
      </c>
      <c r="J49" s="217">
        <v>0</v>
      </c>
      <c r="K49" s="146">
        <f t="shared" si="0"/>
        <v>0</v>
      </c>
      <c r="L49" s="147">
        <f t="shared" si="1"/>
        <v>0</v>
      </c>
      <c r="M49" s="148">
        <f t="shared" si="1"/>
        <v>0</v>
      </c>
      <c r="N49" s="148">
        <f t="shared" si="1"/>
        <v>0</v>
      </c>
      <c r="O49" s="129">
        <f t="shared" si="2"/>
        <v>0</v>
      </c>
      <c r="P49" s="149">
        <v>0</v>
      </c>
      <c r="Q49" s="34">
        <f>L49/V5</f>
        <v>0</v>
      </c>
      <c r="R49" s="34">
        <f>M49/W5</f>
        <v>0</v>
      </c>
      <c r="S49" s="34">
        <f>N49/X5</f>
        <v>0</v>
      </c>
      <c r="T49" s="34">
        <f>O49/Y5</f>
        <v>0</v>
      </c>
      <c r="U49" s="35" t="e">
        <f t="shared" si="3"/>
        <v>#DIV/0!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216">
        <v>0</v>
      </c>
      <c r="E50" s="217">
        <v>0</v>
      </c>
      <c r="F50" s="217">
        <v>0</v>
      </c>
      <c r="G50" s="129">
        <f t="shared" si="4"/>
        <v>0</v>
      </c>
      <c r="H50" s="218">
        <v>0</v>
      </c>
      <c r="I50" s="217">
        <v>0</v>
      </c>
      <c r="J50" s="217">
        <v>0</v>
      </c>
      <c r="K50" s="146">
        <f t="shared" si="0"/>
        <v>0</v>
      </c>
      <c r="L50" s="147">
        <f t="shared" si="1"/>
        <v>0</v>
      </c>
      <c r="M50" s="148">
        <f t="shared" si="1"/>
        <v>0</v>
      </c>
      <c r="N50" s="148">
        <f t="shared" si="1"/>
        <v>0</v>
      </c>
      <c r="O50" s="129">
        <f t="shared" si="2"/>
        <v>0</v>
      </c>
      <c r="P50" s="149">
        <v>0</v>
      </c>
      <c r="Q50" s="34">
        <f>L50/V5</f>
        <v>0</v>
      </c>
      <c r="R50" s="34">
        <f>M50/W5</f>
        <v>0</v>
      </c>
      <c r="S50" s="34">
        <f>N50/X5</f>
        <v>0</v>
      </c>
      <c r="T50" s="34">
        <f>O50/Y5</f>
        <v>0</v>
      </c>
      <c r="U50" s="35" t="e">
        <f t="shared" si="3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216">
        <v>0</v>
      </c>
      <c r="E51" s="217">
        <v>0</v>
      </c>
      <c r="F51" s="217">
        <v>0</v>
      </c>
      <c r="G51" s="129">
        <f t="shared" si="4"/>
        <v>0</v>
      </c>
      <c r="H51" s="218">
        <v>0</v>
      </c>
      <c r="I51" s="217">
        <v>0</v>
      </c>
      <c r="J51" s="217">
        <v>0</v>
      </c>
      <c r="K51" s="146">
        <f t="shared" si="0"/>
        <v>0</v>
      </c>
      <c r="L51" s="147">
        <f t="shared" si="1"/>
        <v>0</v>
      </c>
      <c r="M51" s="148">
        <f t="shared" si="1"/>
        <v>0</v>
      </c>
      <c r="N51" s="148">
        <f t="shared" si="1"/>
        <v>0</v>
      </c>
      <c r="O51" s="129">
        <f t="shared" si="2"/>
        <v>0</v>
      </c>
      <c r="P51" s="149">
        <v>0</v>
      </c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216">
        <v>0</v>
      </c>
      <c r="E52" s="217">
        <v>0</v>
      </c>
      <c r="F52" s="217">
        <v>0</v>
      </c>
      <c r="G52" s="129">
        <f t="shared" si="4"/>
        <v>0</v>
      </c>
      <c r="H52" s="218">
        <v>0</v>
      </c>
      <c r="I52" s="217">
        <v>0</v>
      </c>
      <c r="J52" s="217">
        <v>0</v>
      </c>
      <c r="K52" s="146">
        <f t="shared" si="0"/>
        <v>0</v>
      </c>
      <c r="L52" s="147">
        <f t="shared" si="1"/>
        <v>0</v>
      </c>
      <c r="M52" s="148">
        <f t="shared" si="1"/>
        <v>0</v>
      </c>
      <c r="N52" s="148">
        <f t="shared" si="1"/>
        <v>0</v>
      </c>
      <c r="O52" s="129">
        <f t="shared" si="2"/>
        <v>0</v>
      </c>
      <c r="P52" s="149">
        <v>0</v>
      </c>
      <c r="Q52" s="34">
        <f>L52/V5</f>
        <v>0</v>
      </c>
      <c r="R52" s="34">
        <f>M52/W5</f>
        <v>0</v>
      </c>
      <c r="S52" s="34">
        <f>N52/X5</f>
        <v>0</v>
      </c>
      <c r="T52" s="34">
        <f>O52/Y5</f>
        <v>0</v>
      </c>
      <c r="U52" s="35" t="e">
        <f t="shared" si="3"/>
        <v>#DIV/0!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216">
        <v>0</v>
      </c>
      <c r="E53" s="217">
        <v>0</v>
      </c>
      <c r="F53" s="217">
        <v>0</v>
      </c>
      <c r="G53" s="129">
        <f t="shared" si="4"/>
        <v>0</v>
      </c>
      <c r="H53" s="218">
        <v>0</v>
      </c>
      <c r="I53" s="217">
        <v>0</v>
      </c>
      <c r="J53" s="217">
        <v>0</v>
      </c>
      <c r="K53" s="146">
        <f t="shared" si="0"/>
        <v>0</v>
      </c>
      <c r="L53" s="147">
        <f t="shared" si="1"/>
        <v>0</v>
      </c>
      <c r="M53" s="148">
        <f t="shared" si="1"/>
        <v>0</v>
      </c>
      <c r="N53" s="148">
        <f t="shared" si="1"/>
        <v>0</v>
      </c>
      <c r="O53" s="129">
        <f t="shared" si="2"/>
        <v>0</v>
      </c>
      <c r="P53" s="149">
        <v>0</v>
      </c>
      <c r="Q53" s="34">
        <f>L53/V5</f>
        <v>0</v>
      </c>
      <c r="R53" s="34">
        <f>M53/W5</f>
        <v>0</v>
      </c>
      <c r="S53" s="34">
        <f>N53/X5</f>
        <v>0</v>
      </c>
      <c r="T53" s="34">
        <f>O53/Y5</f>
        <v>0</v>
      </c>
      <c r="U53" s="35" t="e">
        <f t="shared" si="3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216">
        <v>0</v>
      </c>
      <c r="E54" s="217">
        <v>2</v>
      </c>
      <c r="F54" s="217">
        <v>0</v>
      </c>
      <c r="G54" s="129">
        <f t="shared" si="4"/>
        <v>2</v>
      </c>
      <c r="H54" s="218">
        <v>0</v>
      </c>
      <c r="I54" s="217">
        <v>1</v>
      </c>
      <c r="J54" s="217">
        <v>0</v>
      </c>
      <c r="K54" s="146">
        <f t="shared" si="0"/>
        <v>1</v>
      </c>
      <c r="L54" s="147">
        <f t="shared" si="1"/>
        <v>0</v>
      </c>
      <c r="M54" s="148">
        <f t="shared" si="1"/>
        <v>3</v>
      </c>
      <c r="N54" s="148">
        <f t="shared" si="1"/>
        <v>0</v>
      </c>
      <c r="O54" s="129">
        <f t="shared" si="2"/>
        <v>3</v>
      </c>
      <c r="P54" s="149">
        <v>0</v>
      </c>
      <c r="Q54" s="34">
        <f>L54/V5</f>
        <v>0</v>
      </c>
      <c r="R54" s="34">
        <f>M54/W5</f>
        <v>6.1601642710472282E-3</v>
      </c>
      <c r="S54" s="34">
        <f>N54/X5</f>
        <v>0</v>
      </c>
      <c r="T54" s="34">
        <f>O54/Y5</f>
        <v>2.8142589118198874E-3</v>
      </c>
      <c r="U54" s="35">
        <f t="shared" si="3"/>
        <v>0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216">
        <v>0</v>
      </c>
      <c r="E55" s="217">
        <v>0</v>
      </c>
      <c r="F55" s="217">
        <v>0</v>
      </c>
      <c r="G55" s="129">
        <f t="shared" si="4"/>
        <v>0</v>
      </c>
      <c r="H55" s="218">
        <v>0</v>
      </c>
      <c r="I55" s="217">
        <v>1</v>
      </c>
      <c r="J55" s="217">
        <v>0</v>
      </c>
      <c r="K55" s="146">
        <f t="shared" si="0"/>
        <v>1</v>
      </c>
      <c r="L55" s="147">
        <f t="shared" si="1"/>
        <v>0</v>
      </c>
      <c r="M55" s="148">
        <f t="shared" si="1"/>
        <v>1</v>
      </c>
      <c r="N55" s="148">
        <f t="shared" si="1"/>
        <v>0</v>
      </c>
      <c r="O55" s="129">
        <f t="shared" si="2"/>
        <v>1</v>
      </c>
      <c r="P55" s="149">
        <v>0</v>
      </c>
      <c r="Q55" s="34">
        <f>L55/V5</f>
        <v>0</v>
      </c>
      <c r="R55" s="34">
        <f>M55/W5</f>
        <v>2.0533880903490761E-3</v>
      </c>
      <c r="S55" s="34">
        <f>N55/X5</f>
        <v>0</v>
      </c>
      <c r="T55" s="34">
        <f>O55/Y5</f>
        <v>9.3808630393996248E-4</v>
      </c>
      <c r="U55" s="35">
        <f t="shared" si="3"/>
        <v>0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216">
        <v>0</v>
      </c>
      <c r="E56" s="217">
        <v>0</v>
      </c>
      <c r="F56" s="217">
        <v>0</v>
      </c>
      <c r="G56" s="129">
        <f t="shared" si="4"/>
        <v>0</v>
      </c>
      <c r="H56" s="218">
        <v>0</v>
      </c>
      <c r="I56" s="217">
        <v>0</v>
      </c>
      <c r="J56" s="217">
        <v>0</v>
      </c>
      <c r="K56" s="146">
        <f t="shared" si="0"/>
        <v>0</v>
      </c>
      <c r="L56" s="147">
        <f t="shared" si="1"/>
        <v>0</v>
      </c>
      <c r="M56" s="148">
        <f t="shared" si="1"/>
        <v>0</v>
      </c>
      <c r="N56" s="148">
        <f t="shared" si="1"/>
        <v>0</v>
      </c>
      <c r="O56" s="129">
        <f t="shared" si="2"/>
        <v>0</v>
      </c>
      <c r="P56" s="149">
        <v>0</v>
      </c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216">
        <v>0</v>
      </c>
      <c r="E57" s="217">
        <v>0</v>
      </c>
      <c r="F57" s="217">
        <v>0</v>
      </c>
      <c r="G57" s="129">
        <f t="shared" si="4"/>
        <v>0</v>
      </c>
      <c r="H57" s="218">
        <v>0</v>
      </c>
      <c r="I57" s="217">
        <v>0</v>
      </c>
      <c r="J57" s="217">
        <v>0</v>
      </c>
      <c r="K57" s="146">
        <f t="shared" si="0"/>
        <v>0</v>
      </c>
      <c r="L57" s="147">
        <f t="shared" si="1"/>
        <v>0</v>
      </c>
      <c r="M57" s="148">
        <f t="shared" si="1"/>
        <v>0</v>
      </c>
      <c r="N57" s="148">
        <f t="shared" si="1"/>
        <v>0</v>
      </c>
      <c r="O57" s="129">
        <f t="shared" si="2"/>
        <v>0</v>
      </c>
      <c r="P57" s="149">
        <v>0</v>
      </c>
      <c r="Q57" s="34">
        <f>L57/V5</f>
        <v>0</v>
      </c>
      <c r="R57" s="34">
        <f>M57/W5</f>
        <v>0</v>
      </c>
      <c r="S57" s="34">
        <f>N57/X5</f>
        <v>0</v>
      </c>
      <c r="T57" s="34">
        <f>O57/Y5</f>
        <v>0</v>
      </c>
      <c r="U57" s="35" t="e">
        <f t="shared" si="3"/>
        <v>#DIV/0!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216">
        <v>0</v>
      </c>
      <c r="E58" s="217">
        <v>0</v>
      </c>
      <c r="F58" s="217">
        <v>0</v>
      </c>
      <c r="G58" s="129">
        <f t="shared" si="4"/>
        <v>0</v>
      </c>
      <c r="H58" s="218">
        <v>0</v>
      </c>
      <c r="I58" s="217">
        <v>0</v>
      </c>
      <c r="J58" s="217">
        <v>0</v>
      </c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>
        <v>0</v>
      </c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213">
        <v>0</v>
      </c>
      <c r="E59" s="214">
        <v>0</v>
      </c>
      <c r="F59" s="214">
        <v>0</v>
      </c>
      <c r="G59" s="124">
        <f t="shared" si="4"/>
        <v>0</v>
      </c>
      <c r="H59" s="215">
        <v>0</v>
      </c>
      <c r="I59" s="214">
        <v>0</v>
      </c>
      <c r="J59" s="214">
        <v>0</v>
      </c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>
        <v>0</v>
      </c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25">
        <v>0</v>
      </c>
      <c r="E60" s="26">
        <v>0</v>
      </c>
      <c r="F60" s="26">
        <v>0</v>
      </c>
      <c r="G60" s="126">
        <f t="shared" si="4"/>
        <v>0</v>
      </c>
      <c r="H60" s="28">
        <v>0</v>
      </c>
      <c r="I60" s="26">
        <v>0</v>
      </c>
      <c r="J60" s="26">
        <v>0</v>
      </c>
      <c r="K60" s="145">
        <f t="shared" si="0"/>
        <v>0</v>
      </c>
      <c r="L60" s="152">
        <f t="shared" si="1"/>
        <v>0</v>
      </c>
      <c r="M60" s="153">
        <f t="shared" si="1"/>
        <v>0</v>
      </c>
      <c r="N60" s="153">
        <f t="shared" si="1"/>
        <v>0</v>
      </c>
      <c r="O60" s="154">
        <f t="shared" si="2"/>
        <v>0</v>
      </c>
      <c r="P60" s="49">
        <v>0</v>
      </c>
      <c r="Q60" s="34">
        <f>L60/V5</f>
        <v>0</v>
      </c>
      <c r="R60" s="34">
        <f>M60/W5</f>
        <v>0</v>
      </c>
      <c r="S60" s="34">
        <f>N60/X5</f>
        <v>0</v>
      </c>
      <c r="T60" s="34">
        <f>O60/Y5</f>
        <v>0</v>
      </c>
      <c r="U60" s="35" t="e">
        <f t="shared" si="3"/>
        <v>#DIV/0!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216">
        <v>0</v>
      </c>
      <c r="E61" s="217">
        <v>0</v>
      </c>
      <c r="F61" s="217">
        <v>0</v>
      </c>
      <c r="G61" s="129">
        <f t="shared" si="4"/>
        <v>0</v>
      </c>
      <c r="H61" s="218">
        <v>0</v>
      </c>
      <c r="I61" s="217">
        <v>0</v>
      </c>
      <c r="J61" s="217">
        <v>0</v>
      </c>
      <c r="K61" s="146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>
        <v>0</v>
      </c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216">
        <v>0</v>
      </c>
      <c r="E62" s="217">
        <v>0</v>
      </c>
      <c r="F62" s="217">
        <v>0</v>
      </c>
      <c r="G62" s="129">
        <f t="shared" si="4"/>
        <v>0</v>
      </c>
      <c r="H62" s="218">
        <v>0</v>
      </c>
      <c r="I62" s="217">
        <v>0</v>
      </c>
      <c r="J62" s="217">
        <v>0</v>
      </c>
      <c r="K62" s="146">
        <f t="shared" si="0"/>
        <v>0</v>
      </c>
      <c r="L62" s="147">
        <f t="shared" si="1"/>
        <v>0</v>
      </c>
      <c r="M62" s="148">
        <f t="shared" si="1"/>
        <v>0</v>
      </c>
      <c r="N62" s="148">
        <f t="shared" si="1"/>
        <v>0</v>
      </c>
      <c r="O62" s="129">
        <f t="shared" si="2"/>
        <v>0</v>
      </c>
      <c r="P62" s="149">
        <v>0</v>
      </c>
      <c r="Q62" s="34">
        <f>L62/V5</f>
        <v>0</v>
      </c>
      <c r="R62" s="34">
        <f>M62/W5</f>
        <v>0</v>
      </c>
      <c r="S62" s="34">
        <f>N62/X5</f>
        <v>0</v>
      </c>
      <c r="T62" s="34">
        <f>O62/Y5</f>
        <v>0</v>
      </c>
      <c r="U62" s="35" t="e">
        <f t="shared" si="3"/>
        <v>#DIV/0!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213">
        <v>0</v>
      </c>
      <c r="E63" s="214">
        <v>0</v>
      </c>
      <c r="F63" s="214">
        <v>0</v>
      </c>
      <c r="G63" s="124">
        <f t="shared" si="4"/>
        <v>0</v>
      </c>
      <c r="H63" s="215">
        <v>0</v>
      </c>
      <c r="I63" s="214">
        <v>0</v>
      </c>
      <c r="J63" s="214">
        <v>0</v>
      </c>
      <c r="K63" s="141">
        <f t="shared" si="0"/>
        <v>0</v>
      </c>
      <c r="L63" s="142">
        <f t="shared" si="1"/>
        <v>0</v>
      </c>
      <c r="M63" s="143">
        <f t="shared" si="1"/>
        <v>0</v>
      </c>
      <c r="N63" s="143">
        <f t="shared" si="1"/>
        <v>0</v>
      </c>
      <c r="O63" s="124">
        <f t="shared" si="2"/>
        <v>0</v>
      </c>
      <c r="P63" s="144">
        <v>0</v>
      </c>
      <c r="Q63" s="34">
        <f>L63/V5</f>
        <v>0</v>
      </c>
      <c r="R63" s="34">
        <f>M63/W5</f>
        <v>0</v>
      </c>
      <c r="S63" s="34">
        <f>N63/X5</f>
        <v>0</v>
      </c>
      <c r="T63" s="34">
        <f>O63/Y5</f>
        <v>0</v>
      </c>
      <c r="U63" s="35" t="e">
        <f t="shared" si="3"/>
        <v>#DIV/0!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25">
        <v>0</v>
      </c>
      <c r="E64" s="26">
        <v>3</v>
      </c>
      <c r="F64" s="26">
        <v>0</v>
      </c>
      <c r="G64" s="126">
        <f t="shared" si="4"/>
        <v>3</v>
      </c>
      <c r="H64" s="28">
        <v>0</v>
      </c>
      <c r="I64" s="26">
        <v>2</v>
      </c>
      <c r="J64" s="26">
        <v>0</v>
      </c>
      <c r="K64" s="145">
        <f t="shared" si="0"/>
        <v>2</v>
      </c>
      <c r="L64" s="152">
        <f t="shared" si="1"/>
        <v>0</v>
      </c>
      <c r="M64" s="153">
        <f t="shared" si="1"/>
        <v>5</v>
      </c>
      <c r="N64" s="153">
        <f t="shared" si="1"/>
        <v>0</v>
      </c>
      <c r="O64" s="154">
        <f t="shared" si="2"/>
        <v>5</v>
      </c>
      <c r="P64" s="49">
        <v>0</v>
      </c>
      <c r="Q64" s="34">
        <f>L64/V5</f>
        <v>0</v>
      </c>
      <c r="R64" s="34">
        <f>M64/W5</f>
        <v>1.0266940451745379E-2</v>
      </c>
      <c r="S64" s="34">
        <f>N64/X5</f>
        <v>0</v>
      </c>
      <c r="T64" s="34">
        <f>O64/Y5</f>
        <v>4.6904315196998128E-3</v>
      </c>
      <c r="U64" s="35">
        <f t="shared" si="3"/>
        <v>0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216">
        <v>0</v>
      </c>
      <c r="E65" s="217">
        <v>2</v>
      </c>
      <c r="F65" s="217">
        <v>0</v>
      </c>
      <c r="G65" s="129">
        <f t="shared" si="4"/>
        <v>2</v>
      </c>
      <c r="H65" s="218">
        <v>0</v>
      </c>
      <c r="I65" s="217">
        <v>2</v>
      </c>
      <c r="J65" s="217">
        <v>0</v>
      </c>
      <c r="K65" s="146">
        <f t="shared" si="0"/>
        <v>2</v>
      </c>
      <c r="L65" s="147">
        <f t="shared" si="1"/>
        <v>0</v>
      </c>
      <c r="M65" s="148">
        <f t="shared" si="1"/>
        <v>4</v>
      </c>
      <c r="N65" s="148">
        <f t="shared" si="1"/>
        <v>0</v>
      </c>
      <c r="O65" s="129">
        <f t="shared" si="2"/>
        <v>4</v>
      </c>
      <c r="P65" s="149">
        <v>0</v>
      </c>
      <c r="Q65" s="34">
        <f>L65/V5</f>
        <v>0</v>
      </c>
      <c r="R65" s="34">
        <f>M65/W5</f>
        <v>8.2135523613963042E-3</v>
      </c>
      <c r="S65" s="34">
        <f>N65/X5</f>
        <v>0</v>
      </c>
      <c r="T65" s="34">
        <f>O65/Y5</f>
        <v>3.7523452157598499E-3</v>
      </c>
      <c r="U65" s="35">
        <f t="shared" si="3"/>
        <v>0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216">
        <v>0</v>
      </c>
      <c r="E66" s="217">
        <v>1</v>
      </c>
      <c r="F66" s="217">
        <v>0</v>
      </c>
      <c r="G66" s="129">
        <f t="shared" si="4"/>
        <v>1</v>
      </c>
      <c r="H66" s="218">
        <v>0</v>
      </c>
      <c r="I66" s="217">
        <v>0</v>
      </c>
      <c r="J66" s="217">
        <v>0</v>
      </c>
      <c r="K66" s="146">
        <f t="shared" si="0"/>
        <v>0</v>
      </c>
      <c r="L66" s="147">
        <f t="shared" si="1"/>
        <v>0</v>
      </c>
      <c r="M66" s="148">
        <f t="shared" si="1"/>
        <v>1</v>
      </c>
      <c r="N66" s="148">
        <f t="shared" si="1"/>
        <v>0</v>
      </c>
      <c r="O66" s="129">
        <f t="shared" si="2"/>
        <v>1</v>
      </c>
      <c r="P66" s="149">
        <v>0</v>
      </c>
      <c r="Q66" s="34">
        <f>L66/V5</f>
        <v>0</v>
      </c>
      <c r="R66" s="34">
        <f>M66/W5</f>
        <v>2.0533880903490761E-3</v>
      </c>
      <c r="S66" s="34">
        <f>N66/X5</f>
        <v>0</v>
      </c>
      <c r="T66" s="34">
        <f>O66/Y5</f>
        <v>9.3808630393996248E-4</v>
      </c>
      <c r="U66" s="35">
        <f t="shared" si="3"/>
        <v>0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216">
        <v>0</v>
      </c>
      <c r="E67" s="217">
        <v>0</v>
      </c>
      <c r="F67" s="217">
        <v>0</v>
      </c>
      <c r="G67" s="129">
        <f t="shared" si="4"/>
        <v>0</v>
      </c>
      <c r="H67" s="218">
        <v>0</v>
      </c>
      <c r="I67" s="217">
        <v>0</v>
      </c>
      <c r="J67" s="217">
        <v>0</v>
      </c>
      <c r="K67" s="146">
        <f t="shared" si="0"/>
        <v>0</v>
      </c>
      <c r="L67" s="147">
        <f t="shared" si="1"/>
        <v>0</v>
      </c>
      <c r="M67" s="148">
        <f t="shared" si="1"/>
        <v>0</v>
      </c>
      <c r="N67" s="148">
        <f t="shared" si="1"/>
        <v>0</v>
      </c>
      <c r="O67" s="129">
        <f t="shared" si="2"/>
        <v>0</v>
      </c>
      <c r="P67" s="149">
        <v>0</v>
      </c>
      <c r="Q67" s="34">
        <f>L67/V5</f>
        <v>0</v>
      </c>
      <c r="R67" s="34">
        <f>M67/W5</f>
        <v>0</v>
      </c>
      <c r="S67" s="34">
        <f>N67/X5</f>
        <v>0</v>
      </c>
      <c r="T67" s="34">
        <f>O67/Y5</f>
        <v>0</v>
      </c>
      <c r="U67" s="35" t="e">
        <f t="shared" si="3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213">
        <v>0</v>
      </c>
      <c r="E68" s="214">
        <v>0</v>
      </c>
      <c r="F68" s="214">
        <v>0</v>
      </c>
      <c r="G68" s="124">
        <f t="shared" si="4"/>
        <v>0</v>
      </c>
      <c r="H68" s="215">
        <v>0</v>
      </c>
      <c r="I68" s="214">
        <v>0</v>
      </c>
      <c r="J68" s="214">
        <v>0</v>
      </c>
      <c r="K68" s="141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>
        <v>0</v>
      </c>
      <c r="Q68" s="34">
        <f>L68/V5</f>
        <v>0</v>
      </c>
      <c r="R68" s="34">
        <f>M68/W5</f>
        <v>0</v>
      </c>
      <c r="S68" s="34">
        <f>N68/X5</f>
        <v>0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25">
        <v>1</v>
      </c>
      <c r="E69" s="26">
        <v>0</v>
      </c>
      <c r="F69" s="26">
        <v>0</v>
      </c>
      <c r="G69" s="126">
        <f t="shared" si="4"/>
        <v>1</v>
      </c>
      <c r="H69" s="28">
        <v>0</v>
      </c>
      <c r="I69" s="26">
        <v>1</v>
      </c>
      <c r="J69" s="26">
        <v>0</v>
      </c>
      <c r="K69" s="145">
        <f t="shared" si="0"/>
        <v>1</v>
      </c>
      <c r="L69" s="139">
        <f t="shared" si="1"/>
        <v>1</v>
      </c>
      <c r="M69" s="140">
        <f t="shared" si="1"/>
        <v>1</v>
      </c>
      <c r="N69" s="140">
        <f t="shared" si="1"/>
        <v>0</v>
      </c>
      <c r="O69" s="126">
        <f t="shared" si="2"/>
        <v>2</v>
      </c>
      <c r="P69" s="49">
        <v>0</v>
      </c>
      <c r="Q69" s="34">
        <f>L69/V5</f>
        <v>4.9019607843137254E-3</v>
      </c>
      <c r="R69" s="34">
        <f>M69/W5</f>
        <v>2.0533880903490761E-3</v>
      </c>
      <c r="S69" s="34">
        <f>N69/X5</f>
        <v>0</v>
      </c>
      <c r="T69" s="34">
        <f>O69/Y5</f>
        <v>1.876172607879925E-3</v>
      </c>
      <c r="U69" s="35">
        <f t="shared" si="3"/>
        <v>0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216">
        <v>0</v>
      </c>
      <c r="E70" s="217">
        <v>0</v>
      </c>
      <c r="F70" s="217">
        <v>0</v>
      </c>
      <c r="G70" s="129">
        <f t="shared" si="4"/>
        <v>0</v>
      </c>
      <c r="H70" s="218">
        <v>0</v>
      </c>
      <c r="I70" s="217">
        <v>0</v>
      </c>
      <c r="J70" s="217">
        <v>0</v>
      </c>
      <c r="K70" s="146">
        <f t="shared" si="0"/>
        <v>0</v>
      </c>
      <c r="L70" s="147">
        <f t="shared" ref="L70:N73" si="5">D70+H70</f>
        <v>0</v>
      </c>
      <c r="M70" s="148">
        <f t="shared" si="5"/>
        <v>0</v>
      </c>
      <c r="N70" s="148">
        <f t="shared" si="5"/>
        <v>0</v>
      </c>
      <c r="O70" s="129">
        <f t="shared" si="2"/>
        <v>0</v>
      </c>
      <c r="P70" s="149">
        <v>0</v>
      </c>
      <c r="Q70" s="34">
        <f>L70/V5</f>
        <v>0</v>
      </c>
      <c r="R70" s="34">
        <f>M70/W5</f>
        <v>0</v>
      </c>
      <c r="S70" s="34">
        <f>N70/X5</f>
        <v>0</v>
      </c>
      <c r="T70" s="34">
        <f>O70/Y5</f>
        <v>0</v>
      </c>
      <c r="U70" s="35" t="e">
        <f t="shared" si="3"/>
        <v>#DIV/0!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216">
        <v>0</v>
      </c>
      <c r="E71" s="217">
        <v>0</v>
      </c>
      <c r="F71" s="217">
        <v>0</v>
      </c>
      <c r="G71" s="129">
        <f t="shared" si="4"/>
        <v>0</v>
      </c>
      <c r="H71" s="218">
        <v>0</v>
      </c>
      <c r="I71" s="217">
        <v>0</v>
      </c>
      <c r="J71" s="217">
        <v>0</v>
      </c>
      <c r="K71" s="146">
        <f t="shared" si="0"/>
        <v>0</v>
      </c>
      <c r="L71" s="147">
        <f t="shared" si="5"/>
        <v>0</v>
      </c>
      <c r="M71" s="148">
        <f t="shared" si="5"/>
        <v>0</v>
      </c>
      <c r="N71" s="148">
        <f t="shared" si="5"/>
        <v>0</v>
      </c>
      <c r="O71" s="129">
        <f t="shared" si="2"/>
        <v>0</v>
      </c>
      <c r="P71" s="149">
        <v>0</v>
      </c>
      <c r="Q71" s="34">
        <f>L71/V5</f>
        <v>0</v>
      </c>
      <c r="R71" s="34">
        <f>M71/W5</f>
        <v>0</v>
      </c>
      <c r="S71" s="34">
        <f>N71/X5</f>
        <v>0</v>
      </c>
      <c r="T71" s="34">
        <f>O71/Y5</f>
        <v>0</v>
      </c>
      <c r="U71" s="35" t="e">
        <f t="shared" si="3"/>
        <v>#DIV/0!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31">
        <v>0</v>
      </c>
      <c r="E72" s="132">
        <v>0</v>
      </c>
      <c r="F72" s="132">
        <v>0</v>
      </c>
      <c r="G72" s="133">
        <f t="shared" si="4"/>
        <v>0</v>
      </c>
      <c r="H72" s="134">
        <v>0</v>
      </c>
      <c r="I72" s="132">
        <v>0</v>
      </c>
      <c r="J72" s="132">
        <v>0</v>
      </c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>
        <v>0</v>
      </c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35">
        <v>0</v>
      </c>
      <c r="E73" s="136">
        <v>0</v>
      </c>
      <c r="F73" s="136">
        <v>0</v>
      </c>
      <c r="G73" s="119">
        <f>D73+E73+F73</f>
        <v>0</v>
      </c>
      <c r="H73" s="135">
        <v>0</v>
      </c>
      <c r="I73" s="136">
        <v>0</v>
      </c>
      <c r="J73" s="137">
        <v>0</v>
      </c>
      <c r="K73" s="119">
        <f>H73+I73+J73</f>
        <v>0</v>
      </c>
      <c r="L73" s="159">
        <f t="shared" si="5"/>
        <v>0</v>
      </c>
      <c r="M73" s="118">
        <f t="shared" si="5"/>
        <v>0</v>
      </c>
      <c r="N73" s="118">
        <f t="shared" si="5"/>
        <v>0</v>
      </c>
      <c r="O73" s="119">
        <f>L73+M73+N73</f>
        <v>0</v>
      </c>
      <c r="P73" s="160">
        <v>0</v>
      </c>
      <c r="Q73" s="34">
        <f>L73/V5</f>
        <v>0</v>
      </c>
      <c r="R73" s="34">
        <f>M73/W5</f>
        <v>0</v>
      </c>
      <c r="S73" s="34">
        <f>N73/X5</f>
        <v>0</v>
      </c>
      <c r="T73" s="34">
        <f>O73/Y5</f>
        <v>0</v>
      </c>
      <c r="U73" s="35" t="e">
        <f>P73/O73</f>
        <v>#DIV/0!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3</v>
      </c>
      <c r="E74" s="112">
        <f t="shared" si="6"/>
        <v>17</v>
      </c>
      <c r="F74" s="112">
        <f t="shared" si="6"/>
        <v>1</v>
      </c>
      <c r="G74" s="113">
        <f t="shared" si="6"/>
        <v>21</v>
      </c>
      <c r="H74" s="114">
        <f t="shared" si="6"/>
        <v>0</v>
      </c>
      <c r="I74" s="115">
        <f t="shared" si="6"/>
        <v>8</v>
      </c>
      <c r="J74" s="115">
        <f t="shared" si="6"/>
        <v>11</v>
      </c>
      <c r="K74" s="116">
        <f t="shared" si="6"/>
        <v>19</v>
      </c>
      <c r="L74" s="117">
        <f t="shared" si="6"/>
        <v>3</v>
      </c>
      <c r="M74" s="118">
        <f t="shared" si="6"/>
        <v>25</v>
      </c>
      <c r="N74" s="118">
        <f t="shared" si="6"/>
        <v>12</v>
      </c>
      <c r="O74" s="119">
        <f t="shared" si="6"/>
        <v>40</v>
      </c>
      <c r="P74" s="120">
        <f t="shared" si="6"/>
        <v>0</v>
      </c>
      <c r="Q74" s="34">
        <f>L74/V5</f>
        <v>1.4705882352941176E-2</v>
      </c>
      <c r="R74" s="34">
        <f>M74/W5</f>
        <v>5.1334702258726897E-2</v>
      </c>
      <c r="S74" s="34">
        <f>N74/X5</f>
        <v>3.2000000000000001E-2</v>
      </c>
      <c r="T74" s="34">
        <f>O74/Y5</f>
        <v>3.7523452157598502E-2</v>
      </c>
      <c r="U74" s="35">
        <f>P74/O74</f>
        <v>0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/>
  <dimension ref="A1:Y153"/>
  <sheetViews>
    <sheetView topLeftCell="A49" zoomScaleNormal="100" workbookViewId="0">
      <selection activeCell="D7" sqref="D7:P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[1]Пирогова!$E$7</f>
        <v>36</v>
      </c>
      <c r="W5" s="6">
        <f>[1]Пирогова!$E$8</f>
        <v>93</v>
      </c>
      <c r="X5" s="6">
        <f>[1]Пирогова!$E$9</f>
        <v>120</v>
      </c>
      <c r="Y5" s="6">
        <f>SUM(V5:X5)</f>
        <v>249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/>
      <c r="E7" s="26"/>
      <c r="F7" s="26"/>
      <c r="G7" s="121">
        <f>D7+E7+F7</f>
        <v>0</v>
      </c>
      <c r="H7" s="28"/>
      <c r="I7" s="26"/>
      <c r="J7" s="26"/>
      <c r="K7" s="138">
        <f>H7+I7+J7</f>
        <v>0</v>
      </c>
      <c r="L7" s="139">
        <f>D7+H7</f>
        <v>0</v>
      </c>
      <c r="M7" s="140">
        <f>E7+I7</f>
        <v>0</v>
      </c>
      <c r="N7" s="140">
        <f>F7+J7</f>
        <v>0</v>
      </c>
      <c r="O7" s="126">
        <f>L7+M7+N7</f>
        <v>0</v>
      </c>
      <c r="P7" s="33"/>
      <c r="Q7" s="34">
        <f>L7/V5</f>
        <v>0</v>
      </c>
      <c r="R7" s="34">
        <f>M7/W5</f>
        <v>0</v>
      </c>
      <c r="S7" s="34">
        <f>N7/X5</f>
        <v>0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213"/>
      <c r="E8" s="214"/>
      <c r="F8" s="214"/>
      <c r="G8" s="124">
        <f>D8+E8+F8</f>
        <v>0</v>
      </c>
      <c r="H8" s="215"/>
      <c r="I8" s="214"/>
      <c r="J8" s="214"/>
      <c r="K8" s="141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25"/>
      <c r="E9" s="26"/>
      <c r="F9" s="26"/>
      <c r="G9" s="126">
        <f t="shared" ref="G9:G72" si="4">D9+E9+F9</f>
        <v>0</v>
      </c>
      <c r="H9" s="28"/>
      <c r="I9" s="26">
        <v>2</v>
      </c>
      <c r="J9" s="26">
        <v>1</v>
      </c>
      <c r="K9" s="145">
        <f t="shared" si="0"/>
        <v>3</v>
      </c>
      <c r="L9" s="139">
        <f t="shared" si="1"/>
        <v>0</v>
      </c>
      <c r="M9" s="140">
        <f t="shared" si="1"/>
        <v>2</v>
      </c>
      <c r="N9" s="140">
        <f t="shared" si="1"/>
        <v>1</v>
      </c>
      <c r="O9" s="126">
        <f t="shared" si="2"/>
        <v>3</v>
      </c>
      <c r="P9" s="49"/>
      <c r="Q9" s="34">
        <f>L9/V5</f>
        <v>0</v>
      </c>
      <c r="R9" s="34">
        <f>M9/W5</f>
        <v>2.1505376344086023E-2</v>
      </c>
      <c r="S9" s="34">
        <f>N9/X5</f>
        <v>8.3333333333333332E-3</v>
      </c>
      <c r="T9" s="34">
        <f>O9/Y5</f>
        <v>1.2048192771084338E-2</v>
      </c>
      <c r="U9" s="35">
        <f t="shared" si="3"/>
        <v>0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216"/>
      <c r="E10" s="217"/>
      <c r="F10" s="217"/>
      <c r="G10" s="129">
        <f t="shared" si="4"/>
        <v>0</v>
      </c>
      <c r="H10" s="218"/>
      <c r="I10" s="217"/>
      <c r="J10" s="217"/>
      <c r="K10" s="146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216"/>
      <c r="E11" s="217"/>
      <c r="F11" s="217"/>
      <c r="G11" s="129">
        <f t="shared" si="4"/>
        <v>0</v>
      </c>
      <c r="H11" s="218"/>
      <c r="I11" s="217"/>
      <c r="J11" s="217"/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216"/>
      <c r="E12" s="217"/>
      <c r="F12" s="217"/>
      <c r="G12" s="129">
        <f t="shared" si="4"/>
        <v>0</v>
      </c>
      <c r="H12" s="218"/>
      <c r="I12" s="217"/>
      <c r="J12" s="217"/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216"/>
      <c r="E13" s="217"/>
      <c r="F13" s="217"/>
      <c r="G13" s="129">
        <f t="shared" si="4"/>
        <v>0</v>
      </c>
      <c r="H13" s="218"/>
      <c r="I13" s="217"/>
      <c r="J13" s="217"/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216"/>
      <c r="E14" s="217"/>
      <c r="F14" s="217"/>
      <c r="G14" s="129">
        <f t="shared" si="4"/>
        <v>0</v>
      </c>
      <c r="H14" s="218"/>
      <c r="I14" s="217"/>
      <c r="J14" s="217"/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216"/>
      <c r="E15" s="217"/>
      <c r="F15" s="217"/>
      <c r="G15" s="129">
        <f t="shared" si="4"/>
        <v>0</v>
      </c>
      <c r="H15" s="218"/>
      <c r="I15" s="217"/>
      <c r="J15" s="217"/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216"/>
      <c r="E16" s="217"/>
      <c r="F16" s="217"/>
      <c r="G16" s="129">
        <f t="shared" si="4"/>
        <v>0</v>
      </c>
      <c r="H16" s="218"/>
      <c r="I16" s="217"/>
      <c r="J16" s="217"/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216"/>
      <c r="E17" s="217"/>
      <c r="F17" s="217"/>
      <c r="G17" s="129">
        <f t="shared" si="4"/>
        <v>0</v>
      </c>
      <c r="H17" s="218"/>
      <c r="I17" s="217"/>
      <c r="J17" s="217"/>
      <c r="K17" s="146">
        <f t="shared" si="0"/>
        <v>0</v>
      </c>
      <c r="L17" s="147">
        <f t="shared" si="1"/>
        <v>0</v>
      </c>
      <c r="M17" s="148">
        <f t="shared" si="1"/>
        <v>0</v>
      </c>
      <c r="N17" s="148">
        <f t="shared" si="1"/>
        <v>0</v>
      </c>
      <c r="O17" s="129">
        <f t="shared" si="2"/>
        <v>0</v>
      </c>
      <c r="P17" s="149"/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3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216"/>
      <c r="E18" s="217"/>
      <c r="F18" s="217"/>
      <c r="G18" s="129">
        <f t="shared" si="4"/>
        <v>0</v>
      </c>
      <c r="H18" s="218"/>
      <c r="I18" s="217"/>
      <c r="J18" s="217"/>
      <c r="K18" s="146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216"/>
      <c r="E19" s="217"/>
      <c r="F19" s="217"/>
      <c r="G19" s="129">
        <f t="shared" si="4"/>
        <v>0</v>
      </c>
      <c r="H19" s="218"/>
      <c r="I19" s="217"/>
      <c r="J19" s="217"/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216"/>
      <c r="E20" s="217"/>
      <c r="F20" s="217"/>
      <c r="G20" s="129">
        <f t="shared" si="4"/>
        <v>0</v>
      </c>
      <c r="H20" s="218"/>
      <c r="I20" s="217"/>
      <c r="J20" s="217"/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216"/>
      <c r="E21" s="217"/>
      <c r="F21" s="217"/>
      <c r="G21" s="129">
        <f t="shared" si="4"/>
        <v>0</v>
      </c>
      <c r="H21" s="218"/>
      <c r="I21" s="217"/>
      <c r="J21" s="217"/>
      <c r="K21" s="146">
        <f t="shared" si="0"/>
        <v>0</v>
      </c>
      <c r="L21" s="147">
        <f t="shared" si="1"/>
        <v>0</v>
      </c>
      <c r="M21" s="148">
        <f t="shared" si="1"/>
        <v>0</v>
      </c>
      <c r="N21" s="148">
        <f t="shared" si="1"/>
        <v>0</v>
      </c>
      <c r="O21" s="129">
        <f t="shared" si="2"/>
        <v>0</v>
      </c>
      <c r="P21" s="149"/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3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216"/>
      <c r="E22" s="217"/>
      <c r="F22" s="217"/>
      <c r="G22" s="129">
        <f t="shared" si="4"/>
        <v>0</v>
      </c>
      <c r="H22" s="218"/>
      <c r="I22" s="217"/>
      <c r="J22" s="217"/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216"/>
      <c r="E23" s="217"/>
      <c r="F23" s="217"/>
      <c r="G23" s="129">
        <f t="shared" si="4"/>
        <v>0</v>
      </c>
      <c r="H23" s="218"/>
      <c r="I23" s="217">
        <v>1</v>
      </c>
      <c r="J23" s="217"/>
      <c r="K23" s="146">
        <f t="shared" si="0"/>
        <v>1</v>
      </c>
      <c r="L23" s="147">
        <f t="shared" si="1"/>
        <v>0</v>
      </c>
      <c r="M23" s="148">
        <f t="shared" si="1"/>
        <v>1</v>
      </c>
      <c r="N23" s="148">
        <f t="shared" si="1"/>
        <v>0</v>
      </c>
      <c r="O23" s="129">
        <f t="shared" si="2"/>
        <v>1</v>
      </c>
      <c r="P23" s="149"/>
      <c r="Q23" s="34">
        <f>L23/V5</f>
        <v>0</v>
      </c>
      <c r="R23" s="34">
        <f>M23/W5</f>
        <v>1.0752688172043012E-2</v>
      </c>
      <c r="S23" s="34">
        <f>N23/X5</f>
        <v>0</v>
      </c>
      <c r="T23" s="34">
        <f>O23/Y5</f>
        <v>4.0160642570281121E-3</v>
      </c>
      <c r="U23" s="35">
        <f t="shared" si="3"/>
        <v>0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216"/>
      <c r="E24" s="217"/>
      <c r="F24" s="217"/>
      <c r="G24" s="129">
        <f t="shared" si="4"/>
        <v>0</v>
      </c>
      <c r="H24" s="218"/>
      <c r="I24" s="217"/>
      <c r="J24" s="217"/>
      <c r="K24" s="146">
        <f t="shared" si="0"/>
        <v>0</v>
      </c>
      <c r="L24" s="147">
        <f t="shared" si="1"/>
        <v>0</v>
      </c>
      <c r="M24" s="148">
        <f t="shared" si="1"/>
        <v>0</v>
      </c>
      <c r="N24" s="148">
        <f t="shared" si="1"/>
        <v>0</v>
      </c>
      <c r="O24" s="129">
        <f t="shared" si="2"/>
        <v>0</v>
      </c>
      <c r="P24" s="149"/>
      <c r="Q24" s="34">
        <f>L24/V5</f>
        <v>0</v>
      </c>
      <c r="R24" s="34">
        <f>M24/W5</f>
        <v>0</v>
      </c>
      <c r="S24" s="34">
        <f>N24/X5</f>
        <v>0</v>
      </c>
      <c r="T24" s="34">
        <f>O24/Y5</f>
        <v>0</v>
      </c>
      <c r="U24" s="35" t="e">
        <f t="shared" si="3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216"/>
      <c r="E25" s="217"/>
      <c r="F25" s="217"/>
      <c r="G25" s="129">
        <f t="shared" si="4"/>
        <v>0</v>
      </c>
      <c r="H25" s="218"/>
      <c r="I25" s="217"/>
      <c r="J25" s="217"/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216"/>
      <c r="E26" s="217"/>
      <c r="F26" s="217"/>
      <c r="G26" s="129">
        <f t="shared" si="4"/>
        <v>0</v>
      </c>
      <c r="H26" s="218"/>
      <c r="I26" s="217"/>
      <c r="J26" s="217"/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216"/>
      <c r="E27" s="217"/>
      <c r="F27" s="217"/>
      <c r="G27" s="129">
        <f t="shared" si="4"/>
        <v>0</v>
      </c>
      <c r="H27" s="218"/>
      <c r="I27" s="217"/>
      <c r="J27" s="217"/>
      <c r="K27" s="146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216"/>
      <c r="E28" s="217"/>
      <c r="F28" s="217"/>
      <c r="G28" s="129">
        <f t="shared" si="4"/>
        <v>0</v>
      </c>
      <c r="H28" s="218"/>
      <c r="I28" s="217"/>
      <c r="J28" s="217"/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216"/>
      <c r="E29" s="217"/>
      <c r="F29" s="217"/>
      <c r="G29" s="129">
        <f t="shared" si="4"/>
        <v>0</v>
      </c>
      <c r="H29" s="218"/>
      <c r="I29" s="217"/>
      <c r="J29" s="217"/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216"/>
      <c r="E30" s="217"/>
      <c r="F30" s="217"/>
      <c r="G30" s="129">
        <f t="shared" si="4"/>
        <v>0</v>
      </c>
      <c r="H30" s="218"/>
      <c r="I30" s="217"/>
      <c r="J30" s="217"/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216"/>
      <c r="E31" s="217"/>
      <c r="F31" s="217"/>
      <c r="G31" s="129">
        <f t="shared" si="4"/>
        <v>0</v>
      </c>
      <c r="H31" s="218"/>
      <c r="I31" s="217"/>
      <c r="J31" s="217"/>
      <c r="K31" s="146">
        <f t="shared" si="0"/>
        <v>0</v>
      </c>
      <c r="L31" s="147">
        <f t="shared" si="1"/>
        <v>0</v>
      </c>
      <c r="M31" s="148">
        <f t="shared" si="1"/>
        <v>0</v>
      </c>
      <c r="N31" s="148">
        <f t="shared" si="1"/>
        <v>0</v>
      </c>
      <c r="O31" s="129">
        <f t="shared" si="2"/>
        <v>0</v>
      </c>
      <c r="P31" s="149"/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216"/>
      <c r="E32" s="217"/>
      <c r="F32" s="217"/>
      <c r="G32" s="129">
        <f t="shared" si="4"/>
        <v>0</v>
      </c>
      <c r="H32" s="218"/>
      <c r="I32" s="217"/>
      <c r="J32" s="217"/>
      <c r="K32" s="146">
        <f t="shared" si="0"/>
        <v>0</v>
      </c>
      <c r="L32" s="147">
        <f t="shared" si="1"/>
        <v>0</v>
      </c>
      <c r="M32" s="148">
        <f t="shared" si="1"/>
        <v>0</v>
      </c>
      <c r="N32" s="148">
        <f t="shared" si="1"/>
        <v>0</v>
      </c>
      <c r="O32" s="129">
        <f t="shared" si="2"/>
        <v>0</v>
      </c>
      <c r="P32" s="149"/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216"/>
      <c r="E33" s="217"/>
      <c r="F33" s="217"/>
      <c r="G33" s="129">
        <f t="shared" si="4"/>
        <v>0</v>
      </c>
      <c r="H33" s="218"/>
      <c r="I33" s="217"/>
      <c r="J33" s="217"/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213"/>
      <c r="E34" s="214"/>
      <c r="F34" s="214"/>
      <c r="G34" s="124">
        <f t="shared" si="4"/>
        <v>0</v>
      </c>
      <c r="H34" s="215"/>
      <c r="I34" s="214"/>
      <c r="J34" s="214"/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25"/>
      <c r="E35" s="26"/>
      <c r="F35" s="26"/>
      <c r="G35" s="126">
        <f t="shared" si="4"/>
        <v>0</v>
      </c>
      <c r="H35" s="28"/>
      <c r="I35" s="26"/>
      <c r="J35" s="26"/>
      <c r="K35" s="145">
        <f t="shared" si="0"/>
        <v>0</v>
      </c>
      <c r="L35" s="152">
        <f t="shared" si="1"/>
        <v>0</v>
      </c>
      <c r="M35" s="153">
        <f t="shared" si="1"/>
        <v>0</v>
      </c>
      <c r="N35" s="153">
        <f t="shared" si="1"/>
        <v>0</v>
      </c>
      <c r="O35" s="154">
        <f t="shared" si="2"/>
        <v>0</v>
      </c>
      <c r="P35" s="49"/>
      <c r="Q35" s="34">
        <f>L35/V5</f>
        <v>0</v>
      </c>
      <c r="R35" s="34">
        <f>M35/W5</f>
        <v>0</v>
      </c>
      <c r="S35" s="34">
        <f>N35/X5</f>
        <v>0</v>
      </c>
      <c r="T35" s="34">
        <f>O35/Y5</f>
        <v>0</v>
      </c>
      <c r="U35" s="35" t="e">
        <f t="shared" si="3"/>
        <v>#DIV/0!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213"/>
      <c r="E36" s="214"/>
      <c r="F36" s="214"/>
      <c r="G36" s="124">
        <f t="shared" si="4"/>
        <v>0</v>
      </c>
      <c r="H36" s="215"/>
      <c r="I36" s="214"/>
      <c r="J36" s="214"/>
      <c r="K36" s="141">
        <f t="shared" si="0"/>
        <v>0</v>
      </c>
      <c r="L36" s="142">
        <f t="shared" si="1"/>
        <v>0</v>
      </c>
      <c r="M36" s="143">
        <f t="shared" si="1"/>
        <v>0</v>
      </c>
      <c r="N36" s="143">
        <f t="shared" si="1"/>
        <v>0</v>
      </c>
      <c r="O36" s="124">
        <f t="shared" si="2"/>
        <v>0</v>
      </c>
      <c r="P36" s="144"/>
      <c r="Q36" s="34">
        <f>L36/V5</f>
        <v>0</v>
      </c>
      <c r="R36" s="34">
        <f>M36/W5</f>
        <v>0</v>
      </c>
      <c r="S36" s="34">
        <f>N36/X5</f>
        <v>0</v>
      </c>
      <c r="T36" s="34">
        <f>O36/Y5</f>
        <v>0</v>
      </c>
      <c r="U36" s="35" t="e">
        <f t="shared" si="3"/>
        <v>#DIV/0!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5"/>
      <c r="E37" s="26"/>
      <c r="F37" s="26"/>
      <c r="G37" s="126">
        <f t="shared" si="4"/>
        <v>0</v>
      </c>
      <c r="H37" s="28"/>
      <c r="I37" s="26"/>
      <c r="J37" s="26"/>
      <c r="K37" s="145">
        <f t="shared" si="0"/>
        <v>0</v>
      </c>
      <c r="L37" s="152">
        <f t="shared" si="1"/>
        <v>0</v>
      </c>
      <c r="M37" s="153">
        <f t="shared" si="1"/>
        <v>0</v>
      </c>
      <c r="N37" s="153">
        <f t="shared" si="1"/>
        <v>0</v>
      </c>
      <c r="O37" s="154">
        <f t="shared" si="2"/>
        <v>0</v>
      </c>
      <c r="P37" s="49"/>
      <c r="Q37" s="34">
        <f>L37/V5</f>
        <v>0</v>
      </c>
      <c r="R37" s="34">
        <f>M37/W5</f>
        <v>0</v>
      </c>
      <c r="S37" s="34">
        <f>N37/X5</f>
        <v>0</v>
      </c>
      <c r="T37" s="34">
        <f>O37/Y5</f>
        <v>0</v>
      </c>
      <c r="U37" s="35" t="e">
        <f t="shared" si="3"/>
        <v>#DIV/0!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216"/>
      <c r="E38" s="217"/>
      <c r="F38" s="217"/>
      <c r="G38" s="129">
        <f t="shared" si="4"/>
        <v>0</v>
      </c>
      <c r="H38" s="218"/>
      <c r="I38" s="217"/>
      <c r="J38" s="217"/>
      <c r="K38" s="146">
        <f t="shared" si="0"/>
        <v>0</v>
      </c>
      <c r="L38" s="147">
        <f t="shared" si="1"/>
        <v>0</v>
      </c>
      <c r="M38" s="148">
        <f t="shared" si="1"/>
        <v>0</v>
      </c>
      <c r="N38" s="148">
        <f t="shared" si="1"/>
        <v>0</v>
      </c>
      <c r="O38" s="129">
        <f t="shared" si="2"/>
        <v>0</v>
      </c>
      <c r="P38" s="149"/>
      <c r="Q38" s="34">
        <f>L38/V5</f>
        <v>0</v>
      </c>
      <c r="R38" s="34">
        <f>M38/W5</f>
        <v>0</v>
      </c>
      <c r="S38" s="34">
        <f>N38/X5</f>
        <v>0</v>
      </c>
      <c r="T38" s="34">
        <f>O38/Y5</f>
        <v>0</v>
      </c>
      <c r="U38" s="35" t="e">
        <f t="shared" si="3"/>
        <v>#DIV/0!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216"/>
      <c r="E39" s="217"/>
      <c r="F39" s="217"/>
      <c r="G39" s="129">
        <f t="shared" si="4"/>
        <v>0</v>
      </c>
      <c r="H39" s="218"/>
      <c r="I39" s="217"/>
      <c r="J39" s="217"/>
      <c r="K39" s="146">
        <f t="shared" si="0"/>
        <v>0</v>
      </c>
      <c r="L39" s="147">
        <f t="shared" si="1"/>
        <v>0</v>
      </c>
      <c r="M39" s="148">
        <f t="shared" si="1"/>
        <v>0</v>
      </c>
      <c r="N39" s="148">
        <f t="shared" si="1"/>
        <v>0</v>
      </c>
      <c r="O39" s="129">
        <f t="shared" si="2"/>
        <v>0</v>
      </c>
      <c r="P39" s="149"/>
      <c r="Q39" s="34">
        <f>L39/V5</f>
        <v>0</v>
      </c>
      <c r="R39" s="34">
        <f>M39/W5</f>
        <v>0</v>
      </c>
      <c r="S39" s="34">
        <f>N39/X5</f>
        <v>0</v>
      </c>
      <c r="T39" s="34">
        <f>O39/Y5</f>
        <v>0</v>
      </c>
      <c r="U39" s="35" t="e">
        <f t="shared" si="3"/>
        <v>#DIV/0!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213"/>
      <c r="E40" s="214"/>
      <c r="F40" s="214"/>
      <c r="G40" s="124">
        <f t="shared" si="4"/>
        <v>0</v>
      </c>
      <c r="H40" s="215"/>
      <c r="I40" s="214"/>
      <c r="J40" s="214"/>
      <c r="K40" s="141">
        <f t="shared" si="0"/>
        <v>0</v>
      </c>
      <c r="L40" s="142">
        <f t="shared" si="1"/>
        <v>0</v>
      </c>
      <c r="M40" s="143">
        <f t="shared" si="1"/>
        <v>0</v>
      </c>
      <c r="N40" s="143">
        <f t="shared" si="1"/>
        <v>0</v>
      </c>
      <c r="O40" s="124">
        <f t="shared" si="2"/>
        <v>0</v>
      </c>
      <c r="P40" s="144"/>
      <c r="Q40" s="34">
        <f>L40/V5</f>
        <v>0</v>
      </c>
      <c r="R40" s="34">
        <f>M40/W5</f>
        <v>0</v>
      </c>
      <c r="S40" s="34">
        <f>N40/X5</f>
        <v>0</v>
      </c>
      <c r="T40" s="34">
        <f>O40/Y5</f>
        <v>0</v>
      </c>
      <c r="U40" s="35" t="e">
        <f t="shared" si="3"/>
        <v>#DIV/0!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25"/>
      <c r="E41" s="26"/>
      <c r="F41" s="26"/>
      <c r="G41" s="126">
        <f t="shared" si="4"/>
        <v>0</v>
      </c>
      <c r="H41" s="28"/>
      <c r="I41" s="26"/>
      <c r="J41" s="26"/>
      <c r="K41" s="145">
        <f t="shared" si="0"/>
        <v>0</v>
      </c>
      <c r="L41" s="152">
        <f t="shared" si="1"/>
        <v>0</v>
      </c>
      <c r="M41" s="153">
        <f t="shared" si="1"/>
        <v>0</v>
      </c>
      <c r="N41" s="153">
        <f t="shared" si="1"/>
        <v>0</v>
      </c>
      <c r="O41" s="154">
        <f t="shared" si="2"/>
        <v>0</v>
      </c>
      <c r="P41" s="49"/>
      <c r="Q41" s="34">
        <f>L41/V5</f>
        <v>0</v>
      </c>
      <c r="R41" s="34">
        <f>M41/W5</f>
        <v>0</v>
      </c>
      <c r="S41" s="34">
        <f>N41/X5</f>
        <v>0</v>
      </c>
      <c r="T41" s="34">
        <f>O41/Y5</f>
        <v>0</v>
      </c>
      <c r="U41" s="35" t="e">
        <f t="shared" si="3"/>
        <v>#DIV/0!</v>
      </c>
      <c r="V41" s="70"/>
      <c r="W41" s="70"/>
      <c r="X41" s="70"/>
      <c r="Y41" s="70"/>
    </row>
    <row r="42" spans="1:25" s="37" customFormat="1" ht="48" thickBot="1" x14ac:dyDescent="0.3">
      <c r="A42" s="38" t="s">
        <v>95</v>
      </c>
      <c r="B42" s="64" t="s">
        <v>96</v>
      </c>
      <c r="C42" s="72" t="s">
        <v>97</v>
      </c>
      <c r="D42" s="213"/>
      <c r="E42" s="214"/>
      <c r="F42" s="214"/>
      <c r="G42" s="124">
        <f t="shared" si="4"/>
        <v>0</v>
      </c>
      <c r="H42" s="215"/>
      <c r="I42" s="214"/>
      <c r="J42" s="214"/>
      <c r="K42" s="141">
        <f t="shared" si="0"/>
        <v>0</v>
      </c>
      <c r="L42" s="142">
        <f t="shared" si="1"/>
        <v>0</v>
      </c>
      <c r="M42" s="143">
        <f t="shared" si="1"/>
        <v>0</v>
      </c>
      <c r="N42" s="143">
        <f t="shared" si="1"/>
        <v>0</v>
      </c>
      <c r="O42" s="124">
        <f t="shared" si="2"/>
        <v>0</v>
      </c>
      <c r="P42" s="144"/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25"/>
      <c r="E43" s="26"/>
      <c r="F43" s="26"/>
      <c r="G43" s="126">
        <f t="shared" si="4"/>
        <v>0</v>
      </c>
      <c r="H43" s="28"/>
      <c r="I43" s="26"/>
      <c r="J43" s="26"/>
      <c r="K43" s="145">
        <f t="shared" si="0"/>
        <v>0</v>
      </c>
      <c r="L43" s="152">
        <f t="shared" si="1"/>
        <v>0</v>
      </c>
      <c r="M43" s="153">
        <f t="shared" si="1"/>
        <v>0</v>
      </c>
      <c r="N43" s="153">
        <f t="shared" si="1"/>
        <v>0</v>
      </c>
      <c r="O43" s="154">
        <f t="shared" si="2"/>
        <v>0</v>
      </c>
      <c r="P43" s="49"/>
      <c r="Q43" s="34">
        <f>L43/V5</f>
        <v>0</v>
      </c>
      <c r="R43" s="34">
        <f>M43/W5</f>
        <v>0</v>
      </c>
      <c r="S43" s="34">
        <f>N43/X5</f>
        <v>0</v>
      </c>
      <c r="T43" s="34">
        <f>O43/Y5</f>
        <v>0</v>
      </c>
      <c r="U43" s="35" t="e">
        <f t="shared" si="3"/>
        <v>#DIV/0!</v>
      </c>
      <c r="V43" s="36"/>
      <c r="W43" s="36"/>
      <c r="X43" s="36"/>
      <c r="Y43" s="36"/>
    </row>
    <row r="44" spans="1:25" s="37" customFormat="1" ht="32.25" thickBot="1" x14ac:dyDescent="0.3">
      <c r="A44" s="50" t="s">
        <v>101</v>
      </c>
      <c r="B44" s="57" t="s">
        <v>102</v>
      </c>
      <c r="C44" s="52" t="s">
        <v>103</v>
      </c>
      <c r="D44" s="216"/>
      <c r="E44" s="217"/>
      <c r="F44" s="217"/>
      <c r="G44" s="129">
        <f t="shared" si="4"/>
        <v>0</v>
      </c>
      <c r="H44" s="218"/>
      <c r="I44" s="217"/>
      <c r="J44" s="217"/>
      <c r="K44" s="146">
        <f t="shared" si="0"/>
        <v>0</v>
      </c>
      <c r="L44" s="147">
        <f t="shared" si="1"/>
        <v>0</v>
      </c>
      <c r="M44" s="148">
        <f t="shared" si="1"/>
        <v>0</v>
      </c>
      <c r="N44" s="148">
        <f t="shared" si="1"/>
        <v>0</v>
      </c>
      <c r="O44" s="129">
        <f t="shared" si="2"/>
        <v>0</v>
      </c>
      <c r="P44" s="149"/>
      <c r="Q44" s="34">
        <f>L44/V5</f>
        <v>0</v>
      </c>
      <c r="R44" s="34">
        <f>M44/W5</f>
        <v>0</v>
      </c>
      <c r="S44" s="34">
        <f>N44/X5</f>
        <v>0</v>
      </c>
      <c r="T44" s="34">
        <f>O44/Y5</f>
        <v>0</v>
      </c>
      <c r="U44" s="35" t="e">
        <f t="shared" si="3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216"/>
      <c r="E45" s="217"/>
      <c r="F45" s="217"/>
      <c r="G45" s="129">
        <f t="shared" si="4"/>
        <v>0</v>
      </c>
      <c r="H45" s="218"/>
      <c r="I45" s="217"/>
      <c r="J45" s="217"/>
      <c r="K45" s="146">
        <f t="shared" si="0"/>
        <v>0</v>
      </c>
      <c r="L45" s="147">
        <f t="shared" si="1"/>
        <v>0</v>
      </c>
      <c r="M45" s="148">
        <f t="shared" si="1"/>
        <v>0</v>
      </c>
      <c r="N45" s="148">
        <f t="shared" si="1"/>
        <v>0</v>
      </c>
      <c r="O45" s="129">
        <f t="shared" si="2"/>
        <v>0</v>
      </c>
      <c r="P45" s="149"/>
      <c r="Q45" s="34">
        <f>L45/V5</f>
        <v>0</v>
      </c>
      <c r="R45" s="34">
        <f>M45/W5</f>
        <v>0</v>
      </c>
      <c r="S45" s="34">
        <f>N45/X5</f>
        <v>0</v>
      </c>
      <c r="T45" s="34">
        <f>O45/Y5</f>
        <v>0</v>
      </c>
      <c r="U45" s="35" t="e">
        <f t="shared" si="3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213"/>
      <c r="E46" s="214"/>
      <c r="F46" s="214"/>
      <c r="G46" s="124">
        <f t="shared" si="4"/>
        <v>0</v>
      </c>
      <c r="H46" s="215"/>
      <c r="I46" s="214"/>
      <c r="J46" s="214"/>
      <c r="K46" s="141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0</v>
      </c>
      <c r="O46" s="124">
        <f t="shared" si="2"/>
        <v>0</v>
      </c>
      <c r="P46" s="144"/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25"/>
      <c r="E47" s="26"/>
      <c r="F47" s="26"/>
      <c r="G47" s="126">
        <f t="shared" si="4"/>
        <v>0</v>
      </c>
      <c r="H47" s="28"/>
      <c r="I47" s="26"/>
      <c r="J47" s="26"/>
      <c r="K47" s="145">
        <f t="shared" si="0"/>
        <v>0</v>
      </c>
      <c r="L47" s="152">
        <f t="shared" si="1"/>
        <v>0</v>
      </c>
      <c r="M47" s="153">
        <f t="shared" si="1"/>
        <v>0</v>
      </c>
      <c r="N47" s="153">
        <f t="shared" si="1"/>
        <v>0</v>
      </c>
      <c r="O47" s="154">
        <f t="shared" si="2"/>
        <v>0</v>
      </c>
      <c r="P47" s="49"/>
      <c r="Q47" s="34">
        <f>L47/V5</f>
        <v>0</v>
      </c>
      <c r="R47" s="34">
        <f>M47/W5</f>
        <v>0</v>
      </c>
      <c r="S47" s="34">
        <f>N47/X5</f>
        <v>0</v>
      </c>
      <c r="T47" s="34">
        <f>O47/Y5</f>
        <v>0</v>
      </c>
      <c r="U47" s="35" t="e">
        <f t="shared" si="3"/>
        <v>#DIV/0!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216"/>
      <c r="E48" s="217"/>
      <c r="F48" s="217"/>
      <c r="G48" s="129">
        <f t="shared" si="4"/>
        <v>0</v>
      </c>
      <c r="H48" s="218"/>
      <c r="I48" s="217"/>
      <c r="J48" s="217"/>
      <c r="K48" s="146">
        <f t="shared" si="0"/>
        <v>0</v>
      </c>
      <c r="L48" s="147">
        <f t="shared" si="1"/>
        <v>0</v>
      </c>
      <c r="M48" s="148">
        <f t="shared" si="1"/>
        <v>0</v>
      </c>
      <c r="N48" s="148">
        <f t="shared" si="1"/>
        <v>0</v>
      </c>
      <c r="O48" s="129">
        <f t="shared" si="2"/>
        <v>0</v>
      </c>
      <c r="P48" s="149"/>
      <c r="Q48" s="34">
        <f>L48/V5</f>
        <v>0</v>
      </c>
      <c r="R48" s="34">
        <f>M48/W5</f>
        <v>0</v>
      </c>
      <c r="S48" s="34">
        <f>N48/X5</f>
        <v>0</v>
      </c>
      <c r="T48" s="34">
        <f>O48/Y5</f>
        <v>0</v>
      </c>
      <c r="U48" s="35" t="e">
        <f t="shared" si="3"/>
        <v>#DIV/0!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216"/>
      <c r="E49" s="217"/>
      <c r="F49" s="217"/>
      <c r="G49" s="129">
        <f t="shared" si="4"/>
        <v>0</v>
      </c>
      <c r="H49" s="218"/>
      <c r="I49" s="217"/>
      <c r="J49" s="217"/>
      <c r="K49" s="146">
        <f t="shared" si="0"/>
        <v>0</v>
      </c>
      <c r="L49" s="147">
        <f t="shared" si="1"/>
        <v>0</v>
      </c>
      <c r="M49" s="148">
        <f t="shared" si="1"/>
        <v>0</v>
      </c>
      <c r="N49" s="148">
        <f t="shared" si="1"/>
        <v>0</v>
      </c>
      <c r="O49" s="129">
        <f t="shared" si="2"/>
        <v>0</v>
      </c>
      <c r="P49" s="149"/>
      <c r="Q49" s="34">
        <f>L49/V5</f>
        <v>0</v>
      </c>
      <c r="R49" s="34">
        <f>M49/W5</f>
        <v>0</v>
      </c>
      <c r="S49" s="34">
        <f>N49/X5</f>
        <v>0</v>
      </c>
      <c r="T49" s="34">
        <f>O49/Y5</f>
        <v>0</v>
      </c>
      <c r="U49" s="35" t="e">
        <f t="shared" si="3"/>
        <v>#DIV/0!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216"/>
      <c r="E50" s="217"/>
      <c r="F50" s="217"/>
      <c r="G50" s="129">
        <f t="shared" si="4"/>
        <v>0</v>
      </c>
      <c r="H50" s="218"/>
      <c r="I50" s="217"/>
      <c r="J50" s="217"/>
      <c r="K50" s="146">
        <f t="shared" si="0"/>
        <v>0</v>
      </c>
      <c r="L50" s="147">
        <f t="shared" si="1"/>
        <v>0</v>
      </c>
      <c r="M50" s="148">
        <f t="shared" si="1"/>
        <v>0</v>
      </c>
      <c r="N50" s="148">
        <f t="shared" si="1"/>
        <v>0</v>
      </c>
      <c r="O50" s="129">
        <f t="shared" si="2"/>
        <v>0</v>
      </c>
      <c r="P50" s="149"/>
      <c r="Q50" s="34">
        <f>L50/V5</f>
        <v>0</v>
      </c>
      <c r="R50" s="34">
        <f>M50/W5</f>
        <v>0</v>
      </c>
      <c r="S50" s="34">
        <f>N50/X5</f>
        <v>0</v>
      </c>
      <c r="T50" s="34">
        <f>O50/Y5</f>
        <v>0</v>
      </c>
      <c r="U50" s="35" t="e">
        <f t="shared" si="3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216"/>
      <c r="E51" s="217"/>
      <c r="F51" s="217"/>
      <c r="G51" s="129">
        <f t="shared" si="4"/>
        <v>0</v>
      </c>
      <c r="H51" s="218"/>
      <c r="I51" s="217"/>
      <c r="J51" s="217"/>
      <c r="K51" s="146">
        <f t="shared" si="0"/>
        <v>0</v>
      </c>
      <c r="L51" s="147">
        <f t="shared" si="1"/>
        <v>0</v>
      </c>
      <c r="M51" s="148">
        <f t="shared" si="1"/>
        <v>0</v>
      </c>
      <c r="N51" s="148">
        <f t="shared" si="1"/>
        <v>0</v>
      </c>
      <c r="O51" s="129">
        <f t="shared" si="2"/>
        <v>0</v>
      </c>
      <c r="P51" s="149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216"/>
      <c r="E52" s="217"/>
      <c r="F52" s="217"/>
      <c r="G52" s="129">
        <f t="shared" si="4"/>
        <v>0</v>
      </c>
      <c r="H52" s="218"/>
      <c r="I52" s="217"/>
      <c r="J52" s="217"/>
      <c r="K52" s="146">
        <f t="shared" si="0"/>
        <v>0</v>
      </c>
      <c r="L52" s="147">
        <f t="shared" si="1"/>
        <v>0</v>
      </c>
      <c r="M52" s="148">
        <f t="shared" si="1"/>
        <v>0</v>
      </c>
      <c r="N52" s="148">
        <f t="shared" si="1"/>
        <v>0</v>
      </c>
      <c r="O52" s="129">
        <f t="shared" si="2"/>
        <v>0</v>
      </c>
      <c r="P52" s="149"/>
      <c r="Q52" s="34">
        <f>L52/V5</f>
        <v>0</v>
      </c>
      <c r="R52" s="34">
        <f>M52/W5</f>
        <v>0</v>
      </c>
      <c r="S52" s="34">
        <f>N52/X5</f>
        <v>0</v>
      </c>
      <c r="T52" s="34">
        <f>O52/Y5</f>
        <v>0</v>
      </c>
      <c r="U52" s="35" t="e">
        <f t="shared" si="3"/>
        <v>#DIV/0!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216"/>
      <c r="E53" s="217"/>
      <c r="F53" s="217"/>
      <c r="G53" s="129">
        <f t="shared" si="4"/>
        <v>0</v>
      </c>
      <c r="H53" s="218"/>
      <c r="I53" s="217"/>
      <c r="J53" s="217"/>
      <c r="K53" s="146">
        <f t="shared" si="0"/>
        <v>0</v>
      </c>
      <c r="L53" s="147">
        <f t="shared" si="1"/>
        <v>0</v>
      </c>
      <c r="M53" s="148">
        <f t="shared" si="1"/>
        <v>0</v>
      </c>
      <c r="N53" s="148">
        <f t="shared" si="1"/>
        <v>0</v>
      </c>
      <c r="O53" s="129">
        <f t="shared" si="2"/>
        <v>0</v>
      </c>
      <c r="P53" s="149"/>
      <c r="Q53" s="34">
        <f>L53/V5</f>
        <v>0</v>
      </c>
      <c r="R53" s="34">
        <f>M53/W5</f>
        <v>0</v>
      </c>
      <c r="S53" s="34">
        <f>N53/X5</f>
        <v>0</v>
      </c>
      <c r="T53" s="34">
        <f>O53/Y5</f>
        <v>0</v>
      </c>
      <c r="U53" s="35" t="e">
        <f t="shared" si="3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216"/>
      <c r="E54" s="217"/>
      <c r="F54" s="217"/>
      <c r="G54" s="129">
        <f t="shared" si="4"/>
        <v>0</v>
      </c>
      <c r="H54" s="218"/>
      <c r="I54" s="217"/>
      <c r="J54" s="217"/>
      <c r="K54" s="146">
        <f t="shared" si="0"/>
        <v>0</v>
      </c>
      <c r="L54" s="147">
        <f t="shared" si="1"/>
        <v>0</v>
      </c>
      <c r="M54" s="148">
        <f t="shared" si="1"/>
        <v>0</v>
      </c>
      <c r="N54" s="148">
        <f t="shared" si="1"/>
        <v>0</v>
      </c>
      <c r="O54" s="129">
        <f t="shared" si="2"/>
        <v>0</v>
      </c>
      <c r="P54" s="149"/>
      <c r="Q54" s="34">
        <f>L54/V5</f>
        <v>0</v>
      </c>
      <c r="R54" s="34">
        <f>M54/W5</f>
        <v>0</v>
      </c>
      <c r="S54" s="34">
        <f>N54/X5</f>
        <v>0</v>
      </c>
      <c r="T54" s="34">
        <f>O54/Y5</f>
        <v>0</v>
      </c>
      <c r="U54" s="35" t="e">
        <f t="shared" si="3"/>
        <v>#DIV/0!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216"/>
      <c r="E55" s="217"/>
      <c r="F55" s="217"/>
      <c r="G55" s="129">
        <f t="shared" si="4"/>
        <v>0</v>
      </c>
      <c r="H55" s="218"/>
      <c r="I55" s="217"/>
      <c r="J55" s="217"/>
      <c r="K55" s="146">
        <f t="shared" si="0"/>
        <v>0</v>
      </c>
      <c r="L55" s="147">
        <f t="shared" si="1"/>
        <v>0</v>
      </c>
      <c r="M55" s="148">
        <f t="shared" si="1"/>
        <v>0</v>
      </c>
      <c r="N55" s="148">
        <f t="shared" si="1"/>
        <v>0</v>
      </c>
      <c r="O55" s="129">
        <f t="shared" si="2"/>
        <v>0</v>
      </c>
      <c r="P55" s="149"/>
      <c r="Q55" s="34">
        <f>L55/V5</f>
        <v>0</v>
      </c>
      <c r="R55" s="34">
        <f>M55/W5</f>
        <v>0</v>
      </c>
      <c r="S55" s="34">
        <f>N55/X5</f>
        <v>0</v>
      </c>
      <c r="T55" s="34">
        <f>O55/Y5</f>
        <v>0</v>
      </c>
      <c r="U55" s="35" t="e">
        <f t="shared" si="3"/>
        <v>#DIV/0!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216"/>
      <c r="E56" s="217"/>
      <c r="F56" s="217"/>
      <c r="G56" s="129">
        <f t="shared" si="4"/>
        <v>0</v>
      </c>
      <c r="H56" s="218"/>
      <c r="I56" s="217"/>
      <c r="J56" s="217"/>
      <c r="K56" s="146">
        <f t="shared" si="0"/>
        <v>0</v>
      </c>
      <c r="L56" s="147">
        <f t="shared" si="1"/>
        <v>0</v>
      </c>
      <c r="M56" s="148">
        <f t="shared" si="1"/>
        <v>0</v>
      </c>
      <c r="N56" s="148">
        <f t="shared" si="1"/>
        <v>0</v>
      </c>
      <c r="O56" s="129">
        <f t="shared" si="2"/>
        <v>0</v>
      </c>
      <c r="P56" s="149"/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216"/>
      <c r="E57" s="217"/>
      <c r="F57" s="217"/>
      <c r="G57" s="129">
        <f t="shared" si="4"/>
        <v>0</v>
      </c>
      <c r="H57" s="218"/>
      <c r="I57" s="217"/>
      <c r="J57" s="217"/>
      <c r="K57" s="146">
        <f t="shared" si="0"/>
        <v>0</v>
      </c>
      <c r="L57" s="147">
        <f t="shared" si="1"/>
        <v>0</v>
      </c>
      <c r="M57" s="148">
        <f t="shared" si="1"/>
        <v>0</v>
      </c>
      <c r="N57" s="148">
        <f t="shared" si="1"/>
        <v>0</v>
      </c>
      <c r="O57" s="129">
        <f t="shared" si="2"/>
        <v>0</v>
      </c>
      <c r="P57" s="149"/>
      <c r="Q57" s="34">
        <f>L57/V5</f>
        <v>0</v>
      </c>
      <c r="R57" s="34">
        <f>M57/W5</f>
        <v>0</v>
      </c>
      <c r="S57" s="34">
        <f>N57/X5</f>
        <v>0</v>
      </c>
      <c r="T57" s="34">
        <f>O57/Y5</f>
        <v>0</v>
      </c>
      <c r="U57" s="35" t="e">
        <f t="shared" si="3"/>
        <v>#DIV/0!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216"/>
      <c r="E58" s="217"/>
      <c r="F58" s="217"/>
      <c r="G58" s="129">
        <f t="shared" si="4"/>
        <v>0</v>
      </c>
      <c r="H58" s="218"/>
      <c r="I58" s="217"/>
      <c r="J58" s="217"/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/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213"/>
      <c r="E59" s="214"/>
      <c r="F59" s="214"/>
      <c r="G59" s="124">
        <f t="shared" si="4"/>
        <v>0</v>
      </c>
      <c r="H59" s="215"/>
      <c r="I59" s="214"/>
      <c r="J59" s="214"/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/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25"/>
      <c r="E60" s="26"/>
      <c r="F60" s="26"/>
      <c r="G60" s="126">
        <f t="shared" si="4"/>
        <v>0</v>
      </c>
      <c r="H60" s="28"/>
      <c r="I60" s="26"/>
      <c r="J60" s="26"/>
      <c r="K60" s="145">
        <f t="shared" si="0"/>
        <v>0</v>
      </c>
      <c r="L60" s="152">
        <f t="shared" si="1"/>
        <v>0</v>
      </c>
      <c r="M60" s="153">
        <f t="shared" si="1"/>
        <v>0</v>
      </c>
      <c r="N60" s="153">
        <f t="shared" si="1"/>
        <v>0</v>
      </c>
      <c r="O60" s="154">
        <f t="shared" si="2"/>
        <v>0</v>
      </c>
      <c r="P60" s="49"/>
      <c r="Q60" s="34">
        <f>L60/V5</f>
        <v>0</v>
      </c>
      <c r="R60" s="34">
        <f>M60/W5</f>
        <v>0</v>
      </c>
      <c r="S60" s="34">
        <f>N60/X5</f>
        <v>0</v>
      </c>
      <c r="T60" s="34">
        <f>O60/Y5</f>
        <v>0</v>
      </c>
      <c r="U60" s="35" t="e">
        <f t="shared" si="3"/>
        <v>#DIV/0!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216"/>
      <c r="E61" s="217"/>
      <c r="F61" s="217"/>
      <c r="G61" s="129">
        <f t="shared" si="4"/>
        <v>0</v>
      </c>
      <c r="H61" s="218"/>
      <c r="I61" s="217"/>
      <c r="J61" s="217"/>
      <c r="K61" s="146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216"/>
      <c r="E62" s="217"/>
      <c r="F62" s="217"/>
      <c r="G62" s="129">
        <f t="shared" si="4"/>
        <v>0</v>
      </c>
      <c r="H62" s="218"/>
      <c r="I62" s="217"/>
      <c r="J62" s="217"/>
      <c r="K62" s="146">
        <f t="shared" si="0"/>
        <v>0</v>
      </c>
      <c r="L62" s="147">
        <f t="shared" si="1"/>
        <v>0</v>
      </c>
      <c r="M62" s="148">
        <f t="shared" si="1"/>
        <v>0</v>
      </c>
      <c r="N62" s="148">
        <f t="shared" si="1"/>
        <v>0</v>
      </c>
      <c r="O62" s="129">
        <f t="shared" si="2"/>
        <v>0</v>
      </c>
      <c r="P62" s="149"/>
      <c r="Q62" s="34">
        <f>L62/V5</f>
        <v>0</v>
      </c>
      <c r="R62" s="34">
        <f>M62/W5</f>
        <v>0</v>
      </c>
      <c r="S62" s="34">
        <f>N62/X5</f>
        <v>0</v>
      </c>
      <c r="T62" s="34">
        <f>O62/Y5</f>
        <v>0</v>
      </c>
      <c r="U62" s="35" t="e">
        <f t="shared" si="3"/>
        <v>#DIV/0!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213"/>
      <c r="E63" s="214"/>
      <c r="F63" s="214"/>
      <c r="G63" s="124">
        <f t="shared" si="4"/>
        <v>0</v>
      </c>
      <c r="H63" s="215"/>
      <c r="I63" s="214"/>
      <c r="J63" s="214"/>
      <c r="K63" s="141">
        <f t="shared" si="0"/>
        <v>0</v>
      </c>
      <c r="L63" s="142">
        <f t="shared" si="1"/>
        <v>0</v>
      </c>
      <c r="M63" s="143">
        <f t="shared" si="1"/>
        <v>0</v>
      </c>
      <c r="N63" s="143">
        <f t="shared" si="1"/>
        <v>0</v>
      </c>
      <c r="O63" s="124">
        <f t="shared" si="2"/>
        <v>0</v>
      </c>
      <c r="P63" s="144"/>
      <c r="Q63" s="34">
        <f>L63/V5</f>
        <v>0</v>
      </c>
      <c r="R63" s="34">
        <f>M63/W5</f>
        <v>0</v>
      </c>
      <c r="S63" s="34">
        <f>N63/X5</f>
        <v>0</v>
      </c>
      <c r="T63" s="34">
        <f>O63/Y5</f>
        <v>0</v>
      </c>
      <c r="U63" s="35" t="e">
        <f t="shared" si="3"/>
        <v>#DIV/0!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25"/>
      <c r="E64" s="26"/>
      <c r="F64" s="26"/>
      <c r="G64" s="126">
        <f t="shared" si="4"/>
        <v>0</v>
      </c>
      <c r="H64" s="28"/>
      <c r="I64" s="26"/>
      <c r="J64" s="26"/>
      <c r="K64" s="145">
        <f t="shared" si="0"/>
        <v>0</v>
      </c>
      <c r="L64" s="152">
        <f t="shared" si="1"/>
        <v>0</v>
      </c>
      <c r="M64" s="153">
        <f t="shared" si="1"/>
        <v>0</v>
      </c>
      <c r="N64" s="153">
        <f t="shared" si="1"/>
        <v>0</v>
      </c>
      <c r="O64" s="154">
        <f t="shared" si="2"/>
        <v>0</v>
      </c>
      <c r="P64" s="49"/>
      <c r="Q64" s="34">
        <f>L64/V5</f>
        <v>0</v>
      </c>
      <c r="R64" s="34">
        <f>M64/W5</f>
        <v>0</v>
      </c>
      <c r="S64" s="34">
        <f>N64/X5</f>
        <v>0</v>
      </c>
      <c r="T64" s="34">
        <f>O64/Y5</f>
        <v>0</v>
      </c>
      <c r="U64" s="35" t="e">
        <f t="shared" si="3"/>
        <v>#DIV/0!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216"/>
      <c r="E65" s="217"/>
      <c r="F65" s="217"/>
      <c r="G65" s="129">
        <f t="shared" si="4"/>
        <v>0</v>
      </c>
      <c r="H65" s="218"/>
      <c r="I65" s="217"/>
      <c r="J65" s="217"/>
      <c r="K65" s="146">
        <f t="shared" si="0"/>
        <v>0</v>
      </c>
      <c r="L65" s="147">
        <f t="shared" si="1"/>
        <v>0</v>
      </c>
      <c r="M65" s="148">
        <f t="shared" si="1"/>
        <v>0</v>
      </c>
      <c r="N65" s="148">
        <f t="shared" si="1"/>
        <v>0</v>
      </c>
      <c r="O65" s="129">
        <f t="shared" si="2"/>
        <v>0</v>
      </c>
      <c r="P65" s="149"/>
      <c r="Q65" s="34">
        <f>L65/V5</f>
        <v>0</v>
      </c>
      <c r="R65" s="34">
        <f>M65/W5</f>
        <v>0</v>
      </c>
      <c r="S65" s="34">
        <f>N65/X5</f>
        <v>0</v>
      </c>
      <c r="T65" s="34">
        <f>O65/Y5</f>
        <v>0</v>
      </c>
      <c r="U65" s="35" t="e">
        <f t="shared" si="3"/>
        <v>#DIV/0!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216"/>
      <c r="E66" s="217"/>
      <c r="F66" s="217"/>
      <c r="G66" s="129">
        <f t="shared" si="4"/>
        <v>0</v>
      </c>
      <c r="H66" s="218"/>
      <c r="I66" s="217"/>
      <c r="J66" s="217"/>
      <c r="K66" s="146">
        <f t="shared" si="0"/>
        <v>0</v>
      </c>
      <c r="L66" s="147">
        <f t="shared" si="1"/>
        <v>0</v>
      </c>
      <c r="M66" s="148">
        <f t="shared" si="1"/>
        <v>0</v>
      </c>
      <c r="N66" s="148">
        <f t="shared" si="1"/>
        <v>0</v>
      </c>
      <c r="O66" s="129">
        <f t="shared" si="2"/>
        <v>0</v>
      </c>
      <c r="P66" s="149"/>
      <c r="Q66" s="34">
        <f>L66/V5</f>
        <v>0</v>
      </c>
      <c r="R66" s="34">
        <f>M66/W5</f>
        <v>0</v>
      </c>
      <c r="S66" s="34">
        <f>N66/X5</f>
        <v>0</v>
      </c>
      <c r="T66" s="34">
        <f>O66/Y5</f>
        <v>0</v>
      </c>
      <c r="U66" s="35" t="e">
        <f t="shared" si="3"/>
        <v>#DIV/0!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216"/>
      <c r="E67" s="217"/>
      <c r="F67" s="217"/>
      <c r="G67" s="129">
        <f t="shared" si="4"/>
        <v>0</v>
      </c>
      <c r="H67" s="218"/>
      <c r="I67" s="217"/>
      <c r="J67" s="217"/>
      <c r="K67" s="146">
        <f t="shared" si="0"/>
        <v>0</v>
      </c>
      <c r="L67" s="147">
        <f t="shared" si="1"/>
        <v>0</v>
      </c>
      <c r="M67" s="148">
        <f t="shared" si="1"/>
        <v>0</v>
      </c>
      <c r="N67" s="148">
        <f t="shared" si="1"/>
        <v>0</v>
      </c>
      <c r="O67" s="129">
        <f t="shared" si="2"/>
        <v>0</v>
      </c>
      <c r="P67" s="149"/>
      <c r="Q67" s="34">
        <f>L67/V5</f>
        <v>0</v>
      </c>
      <c r="R67" s="34">
        <f>M67/W5</f>
        <v>0</v>
      </c>
      <c r="S67" s="34">
        <f>N67/X5</f>
        <v>0</v>
      </c>
      <c r="T67" s="34">
        <f>O67/Y5</f>
        <v>0</v>
      </c>
      <c r="U67" s="35" t="e">
        <f t="shared" si="3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213"/>
      <c r="E68" s="214"/>
      <c r="F68" s="214"/>
      <c r="G68" s="124">
        <f t="shared" si="4"/>
        <v>0</v>
      </c>
      <c r="H68" s="215"/>
      <c r="I68" s="214"/>
      <c r="J68" s="214"/>
      <c r="K68" s="141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/>
      <c r="Q68" s="34">
        <f>L68/V5</f>
        <v>0</v>
      </c>
      <c r="R68" s="34">
        <f>M68/W5</f>
        <v>0</v>
      </c>
      <c r="S68" s="34">
        <f>N68/X5</f>
        <v>0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25"/>
      <c r="E69" s="26"/>
      <c r="F69" s="26"/>
      <c r="G69" s="126">
        <f t="shared" si="4"/>
        <v>0</v>
      </c>
      <c r="H69" s="28"/>
      <c r="I69" s="26"/>
      <c r="J69" s="26"/>
      <c r="K69" s="145">
        <f t="shared" si="0"/>
        <v>0</v>
      </c>
      <c r="L69" s="139">
        <f t="shared" si="1"/>
        <v>0</v>
      </c>
      <c r="M69" s="140">
        <f t="shared" si="1"/>
        <v>0</v>
      </c>
      <c r="N69" s="140">
        <f t="shared" si="1"/>
        <v>0</v>
      </c>
      <c r="O69" s="126">
        <f t="shared" si="2"/>
        <v>0</v>
      </c>
      <c r="P69" s="49"/>
      <c r="Q69" s="34">
        <f>L69/V5</f>
        <v>0</v>
      </c>
      <c r="R69" s="34">
        <f>M69/W5</f>
        <v>0</v>
      </c>
      <c r="S69" s="34">
        <f>N69/X5</f>
        <v>0</v>
      </c>
      <c r="T69" s="34">
        <f>O69/Y5</f>
        <v>0</v>
      </c>
      <c r="U69" s="35" t="e">
        <f t="shared" si="3"/>
        <v>#DIV/0!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216"/>
      <c r="E70" s="217"/>
      <c r="F70" s="217"/>
      <c r="G70" s="129">
        <f t="shared" si="4"/>
        <v>0</v>
      </c>
      <c r="H70" s="218"/>
      <c r="I70" s="217"/>
      <c r="J70" s="217"/>
      <c r="K70" s="146">
        <f t="shared" si="0"/>
        <v>0</v>
      </c>
      <c r="L70" s="147">
        <f t="shared" ref="L70:N73" si="5">D70+H70</f>
        <v>0</v>
      </c>
      <c r="M70" s="148">
        <f t="shared" si="5"/>
        <v>0</v>
      </c>
      <c r="N70" s="148">
        <f t="shared" si="5"/>
        <v>0</v>
      </c>
      <c r="O70" s="129">
        <f t="shared" si="2"/>
        <v>0</v>
      </c>
      <c r="P70" s="149"/>
      <c r="Q70" s="34">
        <f>L70/V5</f>
        <v>0</v>
      </c>
      <c r="R70" s="34">
        <f>M70/W5</f>
        <v>0</v>
      </c>
      <c r="S70" s="34">
        <f>N70/X5</f>
        <v>0</v>
      </c>
      <c r="T70" s="34">
        <f>O70/Y5</f>
        <v>0</v>
      </c>
      <c r="U70" s="35" t="e">
        <f t="shared" si="3"/>
        <v>#DIV/0!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216"/>
      <c r="E71" s="217"/>
      <c r="F71" s="217"/>
      <c r="G71" s="129">
        <f t="shared" si="4"/>
        <v>0</v>
      </c>
      <c r="H71" s="218"/>
      <c r="I71" s="217"/>
      <c r="J71" s="217"/>
      <c r="K71" s="146">
        <f t="shared" si="0"/>
        <v>0</v>
      </c>
      <c r="L71" s="147">
        <f t="shared" si="5"/>
        <v>0</v>
      </c>
      <c r="M71" s="148">
        <f t="shared" si="5"/>
        <v>0</v>
      </c>
      <c r="N71" s="148">
        <f t="shared" si="5"/>
        <v>0</v>
      </c>
      <c r="O71" s="129">
        <f t="shared" si="2"/>
        <v>0</v>
      </c>
      <c r="P71" s="149"/>
      <c r="Q71" s="34">
        <f>L71/V5</f>
        <v>0</v>
      </c>
      <c r="R71" s="34">
        <f>M71/W5</f>
        <v>0</v>
      </c>
      <c r="S71" s="34">
        <f>N71/X5</f>
        <v>0</v>
      </c>
      <c r="T71" s="34">
        <f>O71/Y5</f>
        <v>0</v>
      </c>
      <c r="U71" s="35" t="e">
        <f t="shared" si="3"/>
        <v>#DIV/0!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31"/>
      <c r="E72" s="132"/>
      <c r="F72" s="132"/>
      <c r="G72" s="133">
        <f t="shared" si="4"/>
        <v>0</v>
      </c>
      <c r="H72" s="134"/>
      <c r="I72" s="132"/>
      <c r="J72" s="132"/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/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35"/>
      <c r="E73" s="136"/>
      <c r="F73" s="136"/>
      <c r="G73" s="119">
        <f>D73+E73+F73</f>
        <v>0</v>
      </c>
      <c r="H73" s="135"/>
      <c r="I73" s="136"/>
      <c r="J73" s="137"/>
      <c r="K73" s="119">
        <f>H73+I73+J73</f>
        <v>0</v>
      </c>
      <c r="L73" s="159">
        <f t="shared" si="5"/>
        <v>0</v>
      </c>
      <c r="M73" s="118">
        <f t="shared" si="5"/>
        <v>0</v>
      </c>
      <c r="N73" s="118">
        <f t="shared" si="5"/>
        <v>0</v>
      </c>
      <c r="O73" s="119">
        <f>L73+M73+N73</f>
        <v>0</v>
      </c>
      <c r="P73" s="160"/>
      <c r="Q73" s="34">
        <f>L73/V5</f>
        <v>0</v>
      </c>
      <c r="R73" s="34">
        <f>M73/W5</f>
        <v>0</v>
      </c>
      <c r="S73" s="34">
        <f>N73/X5</f>
        <v>0</v>
      </c>
      <c r="T73" s="34">
        <f>O73/Y5</f>
        <v>0</v>
      </c>
      <c r="U73" s="35" t="e">
        <f>P73/O73</f>
        <v>#DIV/0!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0</v>
      </c>
      <c r="E74" s="112">
        <f t="shared" si="6"/>
        <v>0</v>
      </c>
      <c r="F74" s="112">
        <f t="shared" si="6"/>
        <v>0</v>
      </c>
      <c r="G74" s="113">
        <f t="shared" si="6"/>
        <v>0</v>
      </c>
      <c r="H74" s="114">
        <f t="shared" si="6"/>
        <v>0</v>
      </c>
      <c r="I74" s="115">
        <f t="shared" si="6"/>
        <v>2</v>
      </c>
      <c r="J74" s="115">
        <f t="shared" si="6"/>
        <v>1</v>
      </c>
      <c r="K74" s="116">
        <f t="shared" si="6"/>
        <v>3</v>
      </c>
      <c r="L74" s="117">
        <f t="shared" si="6"/>
        <v>0</v>
      </c>
      <c r="M74" s="118">
        <f t="shared" si="6"/>
        <v>2</v>
      </c>
      <c r="N74" s="118">
        <f t="shared" si="6"/>
        <v>1</v>
      </c>
      <c r="O74" s="119">
        <f t="shared" si="6"/>
        <v>3</v>
      </c>
      <c r="P74" s="120">
        <f t="shared" si="6"/>
        <v>0</v>
      </c>
      <c r="Q74" s="34">
        <f>L74/V5</f>
        <v>0</v>
      </c>
      <c r="R74" s="34">
        <f>M74/W5</f>
        <v>2.1505376344086023E-2</v>
      </c>
      <c r="S74" s="34">
        <f>N74/X5</f>
        <v>8.3333333333333332E-3</v>
      </c>
      <c r="T74" s="34">
        <f>O74/Y5</f>
        <v>1.2048192771084338E-2</v>
      </c>
      <c r="U74" s="35">
        <f>P74/O74</f>
        <v>0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/>
  <dimension ref="A1:Y153"/>
  <sheetViews>
    <sheetView topLeftCell="A54" zoomScale="90" zoomScaleNormal="90" workbookViewId="0">
      <selection activeCell="P35" sqref="P35:P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[1]ВМКГ!$E$7</f>
        <v>26</v>
      </c>
      <c r="W5" s="6">
        <f>[1]ВМКГ!$E$8</f>
        <v>262</v>
      </c>
      <c r="X5" s="6">
        <f>[1]ВМКГ!$E$9</f>
        <v>336</v>
      </c>
      <c r="Y5" s="6">
        <f>SUM(V5:X5)</f>
        <v>624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/>
      <c r="E7" s="26"/>
      <c r="F7" s="26"/>
      <c r="G7" s="121">
        <f>D7+E7+F7</f>
        <v>0</v>
      </c>
      <c r="H7" s="28"/>
      <c r="I7" s="26"/>
      <c r="J7" s="26"/>
      <c r="K7" s="138">
        <f>H7+I7+J7</f>
        <v>0</v>
      </c>
      <c r="L7" s="139">
        <f>D7+H7</f>
        <v>0</v>
      </c>
      <c r="M7" s="140">
        <f>E7+I7</f>
        <v>0</v>
      </c>
      <c r="N7" s="140">
        <f>F7+J7</f>
        <v>0</v>
      </c>
      <c r="O7" s="126">
        <f>L7+M7+N7</f>
        <v>0</v>
      </c>
      <c r="P7" s="33"/>
      <c r="Q7" s="34">
        <f>L7/V5</f>
        <v>0</v>
      </c>
      <c r="R7" s="34">
        <f>M7/W5</f>
        <v>0</v>
      </c>
      <c r="S7" s="34">
        <f>N7/X5</f>
        <v>0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122"/>
      <c r="E8" s="123"/>
      <c r="F8" s="123"/>
      <c r="G8" s="124">
        <f>D8+E8+F8</f>
        <v>0</v>
      </c>
      <c r="H8" s="125"/>
      <c r="I8" s="123"/>
      <c r="J8" s="123"/>
      <c r="K8" s="141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25"/>
      <c r="E9" s="26">
        <v>2</v>
      </c>
      <c r="F9" s="26"/>
      <c r="G9" s="126">
        <f t="shared" ref="G9:G72" si="4">D9+E9+F9</f>
        <v>2</v>
      </c>
      <c r="H9" s="28"/>
      <c r="I9" s="26"/>
      <c r="J9" s="26">
        <v>3</v>
      </c>
      <c r="K9" s="145">
        <f t="shared" si="0"/>
        <v>3</v>
      </c>
      <c r="L9" s="139">
        <f t="shared" si="1"/>
        <v>0</v>
      </c>
      <c r="M9" s="140">
        <f t="shared" si="1"/>
        <v>2</v>
      </c>
      <c r="N9" s="140">
        <f t="shared" si="1"/>
        <v>3</v>
      </c>
      <c r="O9" s="126">
        <f t="shared" si="2"/>
        <v>5</v>
      </c>
      <c r="P9" s="49"/>
      <c r="Q9" s="34">
        <f>L9/V5</f>
        <v>0</v>
      </c>
      <c r="R9" s="34">
        <f>M9/W5</f>
        <v>7.6335877862595417E-3</v>
      </c>
      <c r="S9" s="34">
        <f>N9/X5</f>
        <v>8.9285714285714281E-3</v>
      </c>
      <c r="T9" s="34">
        <f>O9/Y5</f>
        <v>8.0128205128205121E-3</v>
      </c>
      <c r="U9" s="35">
        <f t="shared" si="3"/>
        <v>0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127"/>
      <c r="E10" s="128"/>
      <c r="F10" s="128"/>
      <c r="G10" s="129">
        <f t="shared" si="4"/>
        <v>0</v>
      </c>
      <c r="H10" s="130"/>
      <c r="I10" s="128"/>
      <c r="J10" s="128"/>
      <c r="K10" s="146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127"/>
      <c r="E11" s="128"/>
      <c r="F11" s="128"/>
      <c r="G11" s="129">
        <f t="shared" si="4"/>
        <v>0</v>
      </c>
      <c r="H11" s="130"/>
      <c r="I11" s="128"/>
      <c r="J11" s="128"/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127"/>
      <c r="E12" s="128"/>
      <c r="F12" s="128"/>
      <c r="G12" s="129">
        <f t="shared" si="4"/>
        <v>0</v>
      </c>
      <c r="H12" s="130"/>
      <c r="I12" s="128"/>
      <c r="J12" s="128"/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127"/>
      <c r="E13" s="128"/>
      <c r="F13" s="128"/>
      <c r="G13" s="129">
        <f t="shared" si="4"/>
        <v>0</v>
      </c>
      <c r="H13" s="130"/>
      <c r="I13" s="128"/>
      <c r="J13" s="128"/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127"/>
      <c r="E14" s="128"/>
      <c r="F14" s="128"/>
      <c r="G14" s="129">
        <f t="shared" si="4"/>
        <v>0</v>
      </c>
      <c r="H14" s="130"/>
      <c r="I14" s="128"/>
      <c r="J14" s="128"/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127"/>
      <c r="E15" s="128"/>
      <c r="F15" s="128"/>
      <c r="G15" s="129">
        <f t="shared" si="4"/>
        <v>0</v>
      </c>
      <c r="H15" s="130"/>
      <c r="I15" s="128"/>
      <c r="J15" s="128"/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127"/>
      <c r="E16" s="128"/>
      <c r="F16" s="128"/>
      <c r="G16" s="129">
        <f t="shared" si="4"/>
        <v>0</v>
      </c>
      <c r="H16" s="130"/>
      <c r="I16" s="128"/>
      <c r="J16" s="128"/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127"/>
      <c r="E17" s="128"/>
      <c r="F17" s="128"/>
      <c r="G17" s="129">
        <f t="shared" si="4"/>
        <v>0</v>
      </c>
      <c r="H17" s="130"/>
      <c r="I17" s="128"/>
      <c r="J17" s="128"/>
      <c r="K17" s="146">
        <f t="shared" si="0"/>
        <v>0</v>
      </c>
      <c r="L17" s="147">
        <f t="shared" si="1"/>
        <v>0</v>
      </c>
      <c r="M17" s="148">
        <f t="shared" si="1"/>
        <v>0</v>
      </c>
      <c r="N17" s="148">
        <f t="shared" si="1"/>
        <v>0</v>
      </c>
      <c r="O17" s="129">
        <f t="shared" si="2"/>
        <v>0</v>
      </c>
      <c r="P17" s="149"/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3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127"/>
      <c r="E18" s="128"/>
      <c r="F18" s="128"/>
      <c r="G18" s="129">
        <f t="shared" si="4"/>
        <v>0</v>
      </c>
      <c r="H18" s="130"/>
      <c r="I18" s="128"/>
      <c r="J18" s="128"/>
      <c r="K18" s="146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127"/>
      <c r="E19" s="128"/>
      <c r="F19" s="128"/>
      <c r="G19" s="129">
        <f t="shared" si="4"/>
        <v>0</v>
      </c>
      <c r="H19" s="130"/>
      <c r="I19" s="128"/>
      <c r="J19" s="128"/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127"/>
      <c r="E20" s="128"/>
      <c r="F20" s="128"/>
      <c r="G20" s="129">
        <f t="shared" si="4"/>
        <v>0</v>
      </c>
      <c r="H20" s="130"/>
      <c r="I20" s="128"/>
      <c r="J20" s="128"/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127"/>
      <c r="E21" s="128"/>
      <c r="F21" s="128"/>
      <c r="G21" s="129">
        <f t="shared" si="4"/>
        <v>0</v>
      </c>
      <c r="H21" s="130"/>
      <c r="I21" s="128"/>
      <c r="J21" s="128"/>
      <c r="K21" s="146">
        <f t="shared" si="0"/>
        <v>0</v>
      </c>
      <c r="L21" s="147">
        <f t="shared" si="1"/>
        <v>0</v>
      </c>
      <c r="M21" s="148">
        <f t="shared" si="1"/>
        <v>0</v>
      </c>
      <c r="N21" s="148">
        <f t="shared" si="1"/>
        <v>0</v>
      </c>
      <c r="O21" s="129">
        <f t="shared" si="2"/>
        <v>0</v>
      </c>
      <c r="P21" s="149"/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3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127"/>
      <c r="E22" s="128"/>
      <c r="F22" s="128"/>
      <c r="G22" s="129">
        <f t="shared" si="4"/>
        <v>0</v>
      </c>
      <c r="H22" s="130"/>
      <c r="I22" s="128"/>
      <c r="J22" s="128"/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127"/>
      <c r="E23" s="128"/>
      <c r="F23" s="128"/>
      <c r="G23" s="129">
        <f t="shared" si="4"/>
        <v>0</v>
      </c>
      <c r="H23" s="130"/>
      <c r="I23" s="128"/>
      <c r="J23" s="128">
        <v>3</v>
      </c>
      <c r="K23" s="146">
        <f t="shared" si="0"/>
        <v>3</v>
      </c>
      <c r="L23" s="147">
        <f t="shared" si="1"/>
        <v>0</v>
      </c>
      <c r="M23" s="148">
        <f t="shared" si="1"/>
        <v>0</v>
      </c>
      <c r="N23" s="148">
        <f t="shared" si="1"/>
        <v>3</v>
      </c>
      <c r="O23" s="129">
        <f t="shared" si="2"/>
        <v>3</v>
      </c>
      <c r="P23" s="149"/>
      <c r="Q23" s="34">
        <f>L23/V5</f>
        <v>0</v>
      </c>
      <c r="R23" s="34">
        <f>M23/W5</f>
        <v>0</v>
      </c>
      <c r="S23" s="34">
        <f>N23/X5</f>
        <v>8.9285714285714281E-3</v>
      </c>
      <c r="T23" s="34">
        <f>O23/Y5</f>
        <v>4.807692307692308E-3</v>
      </c>
      <c r="U23" s="35">
        <f t="shared" si="3"/>
        <v>0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127"/>
      <c r="E24" s="128"/>
      <c r="F24" s="128"/>
      <c r="G24" s="129">
        <f t="shared" si="4"/>
        <v>0</v>
      </c>
      <c r="H24" s="130"/>
      <c r="I24" s="128"/>
      <c r="J24" s="128">
        <v>3</v>
      </c>
      <c r="K24" s="146">
        <f t="shared" si="0"/>
        <v>3</v>
      </c>
      <c r="L24" s="147">
        <f t="shared" si="1"/>
        <v>0</v>
      </c>
      <c r="M24" s="148">
        <f t="shared" si="1"/>
        <v>0</v>
      </c>
      <c r="N24" s="148">
        <f t="shared" si="1"/>
        <v>3</v>
      </c>
      <c r="O24" s="129">
        <f t="shared" si="2"/>
        <v>3</v>
      </c>
      <c r="P24" s="149"/>
      <c r="Q24" s="34">
        <f>L24/V5</f>
        <v>0</v>
      </c>
      <c r="R24" s="34">
        <f>M24/W5</f>
        <v>0</v>
      </c>
      <c r="S24" s="34">
        <f>N24/X5</f>
        <v>8.9285714285714281E-3</v>
      </c>
      <c r="T24" s="34">
        <f>O24/Y5</f>
        <v>4.807692307692308E-3</v>
      </c>
      <c r="U24" s="35">
        <f t="shared" si="3"/>
        <v>0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127"/>
      <c r="E25" s="128"/>
      <c r="F25" s="128"/>
      <c r="G25" s="129">
        <f t="shared" si="4"/>
        <v>0</v>
      </c>
      <c r="H25" s="130"/>
      <c r="I25" s="128"/>
      <c r="J25" s="128"/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127"/>
      <c r="E26" s="128"/>
      <c r="F26" s="128"/>
      <c r="G26" s="129">
        <f t="shared" si="4"/>
        <v>0</v>
      </c>
      <c r="H26" s="130"/>
      <c r="I26" s="128"/>
      <c r="J26" s="128"/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127"/>
      <c r="E27" s="128"/>
      <c r="F27" s="128"/>
      <c r="G27" s="129">
        <f t="shared" si="4"/>
        <v>0</v>
      </c>
      <c r="H27" s="130"/>
      <c r="I27" s="128"/>
      <c r="J27" s="128"/>
      <c r="K27" s="146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127"/>
      <c r="E28" s="128"/>
      <c r="F28" s="128"/>
      <c r="G28" s="129">
        <f t="shared" si="4"/>
        <v>0</v>
      </c>
      <c r="H28" s="130"/>
      <c r="I28" s="128"/>
      <c r="J28" s="128"/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127"/>
      <c r="E29" s="128"/>
      <c r="F29" s="128"/>
      <c r="G29" s="129">
        <f t="shared" si="4"/>
        <v>0</v>
      </c>
      <c r="H29" s="130"/>
      <c r="I29" s="128"/>
      <c r="J29" s="128"/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127"/>
      <c r="E30" s="128"/>
      <c r="F30" s="128"/>
      <c r="G30" s="129">
        <f t="shared" si="4"/>
        <v>0</v>
      </c>
      <c r="H30" s="130"/>
      <c r="I30" s="128"/>
      <c r="J30" s="128"/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127"/>
      <c r="E31" s="128">
        <v>2</v>
      </c>
      <c r="F31" s="128"/>
      <c r="G31" s="129">
        <f t="shared" si="4"/>
        <v>2</v>
      </c>
      <c r="H31" s="130"/>
      <c r="I31" s="128"/>
      <c r="J31" s="128"/>
      <c r="K31" s="146">
        <f t="shared" si="0"/>
        <v>0</v>
      </c>
      <c r="L31" s="147">
        <f t="shared" si="1"/>
        <v>0</v>
      </c>
      <c r="M31" s="148">
        <f t="shared" si="1"/>
        <v>2</v>
      </c>
      <c r="N31" s="148">
        <f t="shared" si="1"/>
        <v>0</v>
      </c>
      <c r="O31" s="129">
        <f t="shared" si="2"/>
        <v>2</v>
      </c>
      <c r="P31" s="149"/>
      <c r="Q31" s="34">
        <f>L31/V5</f>
        <v>0</v>
      </c>
      <c r="R31" s="34">
        <f>M31/W5</f>
        <v>7.6335877862595417E-3</v>
      </c>
      <c r="S31" s="34">
        <f>N31/X5</f>
        <v>0</v>
      </c>
      <c r="T31" s="34">
        <f>O31/Y5</f>
        <v>3.205128205128205E-3</v>
      </c>
      <c r="U31" s="35">
        <f t="shared" si="3"/>
        <v>0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127"/>
      <c r="E32" s="128">
        <v>2</v>
      </c>
      <c r="F32" s="128"/>
      <c r="G32" s="129">
        <f t="shared" si="4"/>
        <v>2</v>
      </c>
      <c r="H32" s="130"/>
      <c r="I32" s="128"/>
      <c r="J32" s="128"/>
      <c r="K32" s="146">
        <f t="shared" si="0"/>
        <v>0</v>
      </c>
      <c r="L32" s="147">
        <f t="shared" si="1"/>
        <v>0</v>
      </c>
      <c r="M32" s="148">
        <f t="shared" si="1"/>
        <v>2</v>
      </c>
      <c r="N32" s="148">
        <f t="shared" si="1"/>
        <v>0</v>
      </c>
      <c r="O32" s="129">
        <f t="shared" si="2"/>
        <v>2</v>
      </c>
      <c r="P32" s="149"/>
      <c r="Q32" s="34">
        <f>L32/V5</f>
        <v>0</v>
      </c>
      <c r="R32" s="34">
        <f>M32/W5</f>
        <v>7.6335877862595417E-3</v>
      </c>
      <c r="S32" s="34">
        <f>N32/X5</f>
        <v>0</v>
      </c>
      <c r="T32" s="34">
        <f>O32/Y5</f>
        <v>3.205128205128205E-3</v>
      </c>
      <c r="U32" s="35">
        <f t="shared" si="3"/>
        <v>0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127"/>
      <c r="E33" s="128"/>
      <c r="F33" s="128"/>
      <c r="G33" s="129">
        <f t="shared" si="4"/>
        <v>0</v>
      </c>
      <c r="H33" s="130"/>
      <c r="I33" s="128"/>
      <c r="J33" s="128"/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122"/>
      <c r="E34" s="123"/>
      <c r="F34" s="123"/>
      <c r="G34" s="124">
        <f t="shared" si="4"/>
        <v>0</v>
      </c>
      <c r="H34" s="125"/>
      <c r="I34" s="123"/>
      <c r="J34" s="123"/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25">
        <v>1</v>
      </c>
      <c r="E35" s="26">
        <v>5</v>
      </c>
      <c r="F35" s="26">
        <v>7</v>
      </c>
      <c r="G35" s="126">
        <f t="shared" si="4"/>
        <v>13</v>
      </c>
      <c r="H35" s="28">
        <v>6</v>
      </c>
      <c r="I35" s="26">
        <v>9</v>
      </c>
      <c r="J35" s="26">
        <v>8</v>
      </c>
      <c r="K35" s="145">
        <f t="shared" si="0"/>
        <v>23</v>
      </c>
      <c r="L35" s="152">
        <f t="shared" si="1"/>
        <v>7</v>
      </c>
      <c r="M35" s="153">
        <f t="shared" si="1"/>
        <v>14</v>
      </c>
      <c r="N35" s="153">
        <f t="shared" si="1"/>
        <v>15</v>
      </c>
      <c r="O35" s="154">
        <f t="shared" si="2"/>
        <v>36</v>
      </c>
      <c r="P35" s="49">
        <v>36</v>
      </c>
      <c r="Q35" s="34">
        <f>L35/V5</f>
        <v>0.26923076923076922</v>
      </c>
      <c r="R35" s="34">
        <f>M35/W5</f>
        <v>5.3435114503816793E-2</v>
      </c>
      <c r="S35" s="34">
        <f>N35/X5</f>
        <v>4.4642857142857144E-2</v>
      </c>
      <c r="T35" s="34">
        <f>O35/Y5</f>
        <v>5.7692307692307696E-2</v>
      </c>
      <c r="U35" s="35">
        <f t="shared" si="3"/>
        <v>1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122">
        <v>1</v>
      </c>
      <c r="E36" s="123">
        <v>5</v>
      </c>
      <c r="F36" s="123">
        <v>7</v>
      </c>
      <c r="G36" s="124">
        <f t="shared" si="4"/>
        <v>13</v>
      </c>
      <c r="H36" s="125">
        <v>6</v>
      </c>
      <c r="I36" s="123">
        <v>9</v>
      </c>
      <c r="J36" s="123">
        <v>8</v>
      </c>
      <c r="K36" s="141">
        <f t="shared" si="0"/>
        <v>23</v>
      </c>
      <c r="L36" s="142">
        <f t="shared" si="1"/>
        <v>7</v>
      </c>
      <c r="M36" s="143">
        <f t="shared" si="1"/>
        <v>14</v>
      </c>
      <c r="N36" s="143">
        <f t="shared" si="1"/>
        <v>15</v>
      </c>
      <c r="O36" s="124">
        <f t="shared" si="2"/>
        <v>36</v>
      </c>
      <c r="P36" s="144">
        <v>36</v>
      </c>
      <c r="Q36" s="34">
        <f>L36/V5</f>
        <v>0.26923076923076922</v>
      </c>
      <c r="R36" s="34">
        <f>M36/W5</f>
        <v>5.3435114503816793E-2</v>
      </c>
      <c r="S36" s="34">
        <f>N36/X5</f>
        <v>4.4642857142857144E-2</v>
      </c>
      <c r="T36" s="34">
        <f>O36/Y5</f>
        <v>5.7692307692307696E-2</v>
      </c>
      <c r="U36" s="35">
        <f t="shared" si="3"/>
        <v>1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5">
        <v>35</v>
      </c>
      <c r="E37" s="26">
        <v>63</v>
      </c>
      <c r="F37" s="26">
        <v>69</v>
      </c>
      <c r="G37" s="126">
        <f t="shared" si="4"/>
        <v>167</v>
      </c>
      <c r="H37" s="28">
        <v>37</v>
      </c>
      <c r="I37" s="26">
        <v>54</v>
      </c>
      <c r="J37" s="26">
        <v>68</v>
      </c>
      <c r="K37" s="145">
        <f t="shared" si="0"/>
        <v>159</v>
      </c>
      <c r="L37" s="152">
        <f t="shared" si="1"/>
        <v>72</v>
      </c>
      <c r="M37" s="153">
        <f t="shared" si="1"/>
        <v>117</v>
      </c>
      <c r="N37" s="153">
        <f t="shared" si="1"/>
        <v>137</v>
      </c>
      <c r="O37" s="154">
        <f t="shared" si="2"/>
        <v>326</v>
      </c>
      <c r="P37" s="49">
        <v>45</v>
      </c>
      <c r="Q37" s="34">
        <f>L37/V5</f>
        <v>2.7692307692307692</v>
      </c>
      <c r="R37" s="34">
        <f>M37/W5</f>
        <v>0.44656488549618323</v>
      </c>
      <c r="S37" s="34">
        <f>N37/X5</f>
        <v>0.40773809523809523</v>
      </c>
      <c r="T37" s="34">
        <f>O37/Y5</f>
        <v>0.52243589743589747</v>
      </c>
      <c r="U37" s="35">
        <f t="shared" si="3"/>
        <v>0.13803680981595093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127">
        <v>2</v>
      </c>
      <c r="E38" s="128">
        <v>9</v>
      </c>
      <c r="F38" s="128">
        <v>8</v>
      </c>
      <c r="G38" s="129">
        <f t="shared" si="4"/>
        <v>19</v>
      </c>
      <c r="H38" s="130">
        <v>2</v>
      </c>
      <c r="I38" s="128">
        <v>11</v>
      </c>
      <c r="J38" s="128">
        <v>13</v>
      </c>
      <c r="K38" s="146">
        <f t="shared" si="0"/>
        <v>26</v>
      </c>
      <c r="L38" s="147">
        <f t="shared" si="1"/>
        <v>4</v>
      </c>
      <c r="M38" s="148">
        <f t="shared" si="1"/>
        <v>20</v>
      </c>
      <c r="N38" s="148">
        <f t="shared" si="1"/>
        <v>21</v>
      </c>
      <c r="O38" s="129">
        <f t="shared" si="2"/>
        <v>45</v>
      </c>
      <c r="P38" s="149">
        <v>45</v>
      </c>
      <c r="Q38" s="34">
        <f>L38/V5</f>
        <v>0.15384615384615385</v>
      </c>
      <c r="R38" s="34">
        <f>M38/W5</f>
        <v>7.6335877862595422E-2</v>
      </c>
      <c r="S38" s="34">
        <f>N38/X5</f>
        <v>6.25E-2</v>
      </c>
      <c r="T38" s="34">
        <f>O38/Y5</f>
        <v>7.2115384615384609E-2</v>
      </c>
      <c r="U38" s="35">
        <f t="shared" si="3"/>
        <v>1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127">
        <v>17</v>
      </c>
      <c r="E39" s="128">
        <v>28</v>
      </c>
      <c r="F39" s="128">
        <v>31</v>
      </c>
      <c r="G39" s="129">
        <f t="shared" si="4"/>
        <v>76</v>
      </c>
      <c r="H39" s="130">
        <v>18</v>
      </c>
      <c r="I39" s="128">
        <v>22</v>
      </c>
      <c r="J39" s="128">
        <v>28</v>
      </c>
      <c r="K39" s="146">
        <f t="shared" si="0"/>
        <v>68</v>
      </c>
      <c r="L39" s="147">
        <f t="shared" si="1"/>
        <v>35</v>
      </c>
      <c r="M39" s="148">
        <f t="shared" si="1"/>
        <v>50</v>
      </c>
      <c r="N39" s="148">
        <f t="shared" si="1"/>
        <v>59</v>
      </c>
      <c r="O39" s="129">
        <f t="shared" si="2"/>
        <v>144</v>
      </c>
      <c r="P39" s="149"/>
      <c r="Q39" s="34">
        <f>L39/V5</f>
        <v>1.3461538461538463</v>
      </c>
      <c r="R39" s="34">
        <f>M39/W5</f>
        <v>0.19083969465648856</v>
      </c>
      <c r="S39" s="34">
        <f>N39/X5</f>
        <v>0.17559523809523808</v>
      </c>
      <c r="T39" s="34">
        <f>O39/Y5</f>
        <v>0.23076923076923078</v>
      </c>
      <c r="U39" s="35">
        <f t="shared" si="3"/>
        <v>0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122">
        <v>16</v>
      </c>
      <c r="E40" s="123">
        <v>26</v>
      </c>
      <c r="F40" s="123">
        <v>30</v>
      </c>
      <c r="G40" s="124">
        <f t="shared" si="4"/>
        <v>72</v>
      </c>
      <c r="H40" s="125">
        <v>17</v>
      </c>
      <c r="I40" s="123">
        <v>21</v>
      </c>
      <c r="J40" s="123">
        <v>27</v>
      </c>
      <c r="K40" s="141">
        <f t="shared" si="0"/>
        <v>65</v>
      </c>
      <c r="L40" s="142">
        <f t="shared" si="1"/>
        <v>33</v>
      </c>
      <c r="M40" s="143">
        <f t="shared" si="1"/>
        <v>47</v>
      </c>
      <c r="N40" s="143">
        <f t="shared" si="1"/>
        <v>57</v>
      </c>
      <c r="O40" s="124">
        <f t="shared" si="2"/>
        <v>137</v>
      </c>
      <c r="P40" s="144"/>
      <c r="Q40" s="34">
        <f>L40/V5</f>
        <v>1.2692307692307692</v>
      </c>
      <c r="R40" s="34">
        <f>M40/W5</f>
        <v>0.17938931297709923</v>
      </c>
      <c r="S40" s="34">
        <f>N40/X5</f>
        <v>0.16964285714285715</v>
      </c>
      <c r="T40" s="34">
        <f>O40/Y5</f>
        <v>0.21955128205128205</v>
      </c>
      <c r="U40" s="35">
        <f t="shared" si="3"/>
        <v>0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25"/>
      <c r="E41" s="26">
        <v>0</v>
      </c>
      <c r="F41" s="26">
        <v>2</v>
      </c>
      <c r="G41" s="126">
        <f t="shared" si="4"/>
        <v>2</v>
      </c>
      <c r="H41" s="28">
        <v>0</v>
      </c>
      <c r="I41" s="26">
        <v>1</v>
      </c>
      <c r="J41" s="26">
        <v>2</v>
      </c>
      <c r="K41" s="145">
        <f t="shared" si="0"/>
        <v>3</v>
      </c>
      <c r="L41" s="152">
        <f t="shared" si="1"/>
        <v>0</v>
      </c>
      <c r="M41" s="153">
        <f t="shared" si="1"/>
        <v>1</v>
      </c>
      <c r="N41" s="153">
        <f t="shared" si="1"/>
        <v>4</v>
      </c>
      <c r="O41" s="154">
        <f t="shared" si="2"/>
        <v>5</v>
      </c>
      <c r="P41" s="49">
        <v>5</v>
      </c>
      <c r="Q41" s="34">
        <f>L41/V5</f>
        <v>0</v>
      </c>
      <c r="R41" s="34">
        <f>M41/W5</f>
        <v>3.8167938931297708E-3</v>
      </c>
      <c r="S41" s="34">
        <f>N41/X5</f>
        <v>1.1904761904761904E-2</v>
      </c>
      <c r="T41" s="34">
        <f>O41/Y5</f>
        <v>8.0128205128205121E-3</v>
      </c>
      <c r="U41" s="35">
        <f t="shared" si="3"/>
        <v>1</v>
      </c>
      <c r="V41" s="70"/>
      <c r="W41" s="70"/>
      <c r="X41" s="70"/>
      <c r="Y41" s="70"/>
    </row>
    <row r="42" spans="1:25" s="37" customFormat="1" ht="48" thickBot="1" x14ac:dyDescent="0.3">
      <c r="A42" s="38" t="s">
        <v>95</v>
      </c>
      <c r="B42" s="64" t="s">
        <v>96</v>
      </c>
      <c r="C42" s="72" t="s">
        <v>97</v>
      </c>
      <c r="D42" s="122"/>
      <c r="E42" s="123"/>
      <c r="F42" s="123">
        <v>2</v>
      </c>
      <c r="G42" s="124">
        <f t="shared" si="4"/>
        <v>2</v>
      </c>
      <c r="H42" s="125"/>
      <c r="I42" s="123">
        <v>1</v>
      </c>
      <c r="J42" s="123">
        <v>2</v>
      </c>
      <c r="K42" s="141">
        <f t="shared" si="0"/>
        <v>3</v>
      </c>
      <c r="L42" s="142">
        <f t="shared" si="1"/>
        <v>0</v>
      </c>
      <c r="M42" s="143">
        <f t="shared" si="1"/>
        <v>1</v>
      </c>
      <c r="N42" s="143">
        <f t="shared" si="1"/>
        <v>4</v>
      </c>
      <c r="O42" s="124">
        <f t="shared" si="2"/>
        <v>5</v>
      </c>
      <c r="P42" s="144">
        <v>6</v>
      </c>
      <c r="Q42" s="34">
        <f>L42/V5</f>
        <v>0</v>
      </c>
      <c r="R42" s="34">
        <f>M42/W5</f>
        <v>3.8167938931297708E-3</v>
      </c>
      <c r="S42" s="34">
        <f>N42/X5</f>
        <v>1.1904761904761904E-2</v>
      </c>
      <c r="T42" s="34">
        <f>O42/Y5</f>
        <v>8.0128205128205121E-3</v>
      </c>
      <c r="U42" s="35">
        <f t="shared" si="3"/>
        <v>1.2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25">
        <v>0</v>
      </c>
      <c r="E43" s="26">
        <v>18</v>
      </c>
      <c r="F43" s="26">
        <v>33</v>
      </c>
      <c r="G43" s="126">
        <f t="shared" si="4"/>
        <v>51</v>
      </c>
      <c r="H43" s="28">
        <v>0</v>
      </c>
      <c r="I43" s="26">
        <v>21</v>
      </c>
      <c r="J43" s="26">
        <v>39</v>
      </c>
      <c r="K43" s="145">
        <f t="shared" si="0"/>
        <v>60</v>
      </c>
      <c r="L43" s="152">
        <f t="shared" si="1"/>
        <v>0</v>
      </c>
      <c r="M43" s="153">
        <f t="shared" si="1"/>
        <v>39</v>
      </c>
      <c r="N43" s="153">
        <f t="shared" si="1"/>
        <v>72</v>
      </c>
      <c r="O43" s="154">
        <f t="shared" si="2"/>
        <v>111</v>
      </c>
      <c r="P43" s="49">
        <v>111</v>
      </c>
      <c r="Q43" s="34">
        <f>L43/V5</f>
        <v>0</v>
      </c>
      <c r="R43" s="34">
        <f>M43/W5</f>
        <v>0.14885496183206107</v>
      </c>
      <c r="S43" s="34">
        <f>N43/X5</f>
        <v>0.21428571428571427</v>
      </c>
      <c r="T43" s="34">
        <f>O43/Y5</f>
        <v>0.17788461538461539</v>
      </c>
      <c r="U43" s="35">
        <f t="shared" si="3"/>
        <v>1</v>
      </c>
      <c r="V43" s="36"/>
      <c r="W43" s="36"/>
      <c r="X43" s="36"/>
      <c r="Y43" s="36"/>
    </row>
    <row r="44" spans="1:25" s="37" customFormat="1" ht="32.25" thickBot="1" x14ac:dyDescent="0.3">
      <c r="A44" s="50" t="s">
        <v>101</v>
      </c>
      <c r="B44" s="57" t="s">
        <v>102</v>
      </c>
      <c r="C44" s="52" t="s">
        <v>103</v>
      </c>
      <c r="D44" s="127"/>
      <c r="E44" s="128">
        <v>6</v>
      </c>
      <c r="F44" s="128">
        <v>11</v>
      </c>
      <c r="G44" s="129">
        <f t="shared" si="4"/>
        <v>17</v>
      </c>
      <c r="H44" s="130"/>
      <c r="I44" s="128">
        <v>8</v>
      </c>
      <c r="J44" s="128">
        <v>13</v>
      </c>
      <c r="K44" s="146">
        <f t="shared" si="0"/>
        <v>21</v>
      </c>
      <c r="L44" s="147">
        <f t="shared" si="1"/>
        <v>0</v>
      </c>
      <c r="M44" s="148">
        <f t="shared" si="1"/>
        <v>14</v>
      </c>
      <c r="N44" s="148">
        <f t="shared" si="1"/>
        <v>24</v>
      </c>
      <c r="O44" s="129">
        <f t="shared" si="2"/>
        <v>38</v>
      </c>
      <c r="P44" s="149">
        <v>3</v>
      </c>
      <c r="Q44" s="34">
        <f>L44/V5</f>
        <v>0</v>
      </c>
      <c r="R44" s="34">
        <f>M44/W5</f>
        <v>5.3435114503816793E-2</v>
      </c>
      <c r="S44" s="34">
        <f>N44/X5</f>
        <v>7.1428571428571425E-2</v>
      </c>
      <c r="T44" s="34">
        <f>O44/Y5</f>
        <v>6.0897435897435896E-2</v>
      </c>
      <c r="U44" s="35">
        <f t="shared" si="3"/>
        <v>7.8947368421052627E-2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127"/>
      <c r="E45" s="128"/>
      <c r="F45" s="128">
        <v>8</v>
      </c>
      <c r="G45" s="129">
        <f t="shared" si="4"/>
        <v>8</v>
      </c>
      <c r="H45" s="130"/>
      <c r="I45" s="128"/>
      <c r="J45" s="128">
        <v>11</v>
      </c>
      <c r="K45" s="146">
        <f t="shared" si="0"/>
        <v>11</v>
      </c>
      <c r="L45" s="147">
        <f t="shared" si="1"/>
        <v>0</v>
      </c>
      <c r="M45" s="148">
        <f t="shared" si="1"/>
        <v>0</v>
      </c>
      <c r="N45" s="148">
        <f t="shared" si="1"/>
        <v>19</v>
      </c>
      <c r="O45" s="129">
        <f t="shared" si="2"/>
        <v>19</v>
      </c>
      <c r="P45" s="149">
        <v>2</v>
      </c>
      <c r="Q45" s="34">
        <f>L45/V5</f>
        <v>0</v>
      </c>
      <c r="R45" s="34">
        <f>M45/W5</f>
        <v>0</v>
      </c>
      <c r="S45" s="34">
        <f>N45/X5</f>
        <v>5.6547619047619048E-2</v>
      </c>
      <c r="T45" s="34">
        <f>O45/Y5</f>
        <v>3.0448717948717948E-2</v>
      </c>
      <c r="U45" s="35">
        <f t="shared" si="3"/>
        <v>0.10526315789473684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122"/>
      <c r="E46" s="123">
        <v>12</v>
      </c>
      <c r="F46" s="123">
        <v>14</v>
      </c>
      <c r="G46" s="124">
        <f t="shared" si="4"/>
        <v>26</v>
      </c>
      <c r="H46" s="125"/>
      <c r="I46" s="123">
        <v>13</v>
      </c>
      <c r="J46" s="123">
        <v>15</v>
      </c>
      <c r="K46" s="141">
        <f t="shared" si="0"/>
        <v>28</v>
      </c>
      <c r="L46" s="142">
        <f t="shared" si="1"/>
        <v>0</v>
      </c>
      <c r="M46" s="143">
        <f t="shared" si="1"/>
        <v>25</v>
      </c>
      <c r="N46" s="143">
        <f t="shared" si="1"/>
        <v>29</v>
      </c>
      <c r="O46" s="124">
        <f t="shared" si="2"/>
        <v>54</v>
      </c>
      <c r="P46" s="144">
        <v>4</v>
      </c>
      <c r="Q46" s="34">
        <f>L46/V5</f>
        <v>0</v>
      </c>
      <c r="R46" s="34">
        <f>M46/W5</f>
        <v>9.5419847328244281E-2</v>
      </c>
      <c r="S46" s="34">
        <f>N46/X5</f>
        <v>8.6309523809523808E-2</v>
      </c>
      <c r="T46" s="34">
        <f>O46/Y5</f>
        <v>8.6538461538461536E-2</v>
      </c>
      <c r="U46" s="35">
        <f t="shared" si="3"/>
        <v>7.407407407407407E-2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25">
        <v>1</v>
      </c>
      <c r="E47" s="26">
        <v>35</v>
      </c>
      <c r="F47" s="26">
        <v>54</v>
      </c>
      <c r="G47" s="126">
        <f t="shared" si="4"/>
        <v>90</v>
      </c>
      <c r="H47" s="28">
        <v>2</v>
      </c>
      <c r="I47" s="26">
        <v>40</v>
      </c>
      <c r="J47" s="26">
        <v>57</v>
      </c>
      <c r="K47" s="145">
        <f t="shared" si="0"/>
        <v>99</v>
      </c>
      <c r="L47" s="152">
        <f t="shared" si="1"/>
        <v>3</v>
      </c>
      <c r="M47" s="153">
        <f t="shared" si="1"/>
        <v>75</v>
      </c>
      <c r="N47" s="153">
        <f t="shared" si="1"/>
        <v>111</v>
      </c>
      <c r="O47" s="154">
        <f t="shared" si="2"/>
        <v>189</v>
      </c>
      <c r="P47" s="49">
        <v>189</v>
      </c>
      <c r="Q47" s="34">
        <f>L47/V5</f>
        <v>0.11538461538461539</v>
      </c>
      <c r="R47" s="34">
        <f>M47/W5</f>
        <v>0.2862595419847328</v>
      </c>
      <c r="S47" s="34">
        <f>N47/X5</f>
        <v>0.33035714285714285</v>
      </c>
      <c r="T47" s="34">
        <f>O47/Y5</f>
        <v>0.30288461538461536</v>
      </c>
      <c r="U47" s="35">
        <f t="shared" si="3"/>
        <v>1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127">
        <v>1</v>
      </c>
      <c r="E48" s="128">
        <v>13</v>
      </c>
      <c r="F48" s="128">
        <v>15</v>
      </c>
      <c r="G48" s="129">
        <f t="shared" si="4"/>
        <v>29</v>
      </c>
      <c r="H48" s="130">
        <v>2</v>
      </c>
      <c r="I48" s="128">
        <v>14</v>
      </c>
      <c r="J48" s="128">
        <v>17</v>
      </c>
      <c r="K48" s="146">
        <f t="shared" si="0"/>
        <v>33</v>
      </c>
      <c r="L48" s="147">
        <f t="shared" si="1"/>
        <v>3</v>
      </c>
      <c r="M48" s="148">
        <f t="shared" si="1"/>
        <v>27</v>
      </c>
      <c r="N48" s="148">
        <f t="shared" si="1"/>
        <v>32</v>
      </c>
      <c r="O48" s="129">
        <f t="shared" si="2"/>
        <v>62</v>
      </c>
      <c r="P48" s="149">
        <v>62</v>
      </c>
      <c r="Q48" s="34">
        <f>L48/V5</f>
        <v>0.11538461538461539</v>
      </c>
      <c r="R48" s="34">
        <f>M48/W5</f>
        <v>0.10305343511450382</v>
      </c>
      <c r="S48" s="34">
        <f>N48/X5</f>
        <v>9.5238095238095233E-2</v>
      </c>
      <c r="T48" s="34">
        <f>O48/Y5</f>
        <v>9.9358974358974353E-2</v>
      </c>
      <c r="U48" s="35">
        <f t="shared" si="3"/>
        <v>1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127">
        <v>0</v>
      </c>
      <c r="E49" s="128">
        <v>18</v>
      </c>
      <c r="F49" s="128">
        <v>32</v>
      </c>
      <c r="G49" s="129">
        <f t="shared" si="4"/>
        <v>50</v>
      </c>
      <c r="H49" s="130">
        <v>0</v>
      </c>
      <c r="I49" s="128">
        <v>19</v>
      </c>
      <c r="J49" s="128">
        <v>32</v>
      </c>
      <c r="K49" s="146">
        <f t="shared" si="0"/>
        <v>51</v>
      </c>
      <c r="L49" s="147">
        <f t="shared" si="1"/>
        <v>0</v>
      </c>
      <c r="M49" s="148">
        <f t="shared" si="1"/>
        <v>37</v>
      </c>
      <c r="N49" s="148">
        <f t="shared" si="1"/>
        <v>64</v>
      </c>
      <c r="O49" s="129">
        <f t="shared" si="2"/>
        <v>101</v>
      </c>
      <c r="P49" s="149">
        <v>101</v>
      </c>
      <c r="Q49" s="34">
        <f>L49/V5</f>
        <v>0</v>
      </c>
      <c r="R49" s="34">
        <f>M49/W5</f>
        <v>0.14122137404580154</v>
      </c>
      <c r="S49" s="34">
        <f>N49/X5</f>
        <v>0.19047619047619047</v>
      </c>
      <c r="T49" s="34">
        <f>O49/Y5</f>
        <v>0.16185897435897437</v>
      </c>
      <c r="U49" s="35">
        <f t="shared" si="3"/>
        <v>1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127"/>
      <c r="E50" s="128">
        <v>8</v>
      </c>
      <c r="F50" s="128">
        <v>11</v>
      </c>
      <c r="G50" s="129">
        <f t="shared" si="4"/>
        <v>19</v>
      </c>
      <c r="H50" s="130"/>
      <c r="I50" s="128">
        <v>8</v>
      </c>
      <c r="J50" s="128">
        <v>13</v>
      </c>
      <c r="K50" s="146">
        <f t="shared" si="0"/>
        <v>21</v>
      </c>
      <c r="L50" s="147">
        <f t="shared" si="1"/>
        <v>0</v>
      </c>
      <c r="M50" s="148">
        <f t="shared" si="1"/>
        <v>16</v>
      </c>
      <c r="N50" s="148">
        <f t="shared" si="1"/>
        <v>24</v>
      </c>
      <c r="O50" s="129">
        <f t="shared" si="2"/>
        <v>40</v>
      </c>
      <c r="P50" s="149">
        <v>40</v>
      </c>
      <c r="Q50" s="34">
        <f>L50/V5</f>
        <v>0</v>
      </c>
      <c r="R50" s="34">
        <f>M50/W5</f>
        <v>6.1068702290076333E-2</v>
      </c>
      <c r="S50" s="34">
        <f>N50/X5</f>
        <v>7.1428571428571425E-2</v>
      </c>
      <c r="T50" s="34">
        <f>O50/Y5</f>
        <v>6.4102564102564097E-2</v>
      </c>
      <c r="U50" s="35">
        <f t="shared" si="3"/>
        <v>1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127"/>
      <c r="E51" s="128">
        <v>3</v>
      </c>
      <c r="F51" s="128">
        <v>9</v>
      </c>
      <c r="G51" s="129">
        <f t="shared" si="4"/>
        <v>12</v>
      </c>
      <c r="H51" s="130"/>
      <c r="I51" s="128">
        <v>5</v>
      </c>
      <c r="J51" s="128">
        <v>9</v>
      </c>
      <c r="K51" s="146">
        <f t="shared" si="0"/>
        <v>14</v>
      </c>
      <c r="L51" s="147">
        <f t="shared" si="1"/>
        <v>0</v>
      </c>
      <c r="M51" s="148">
        <f t="shared" si="1"/>
        <v>8</v>
      </c>
      <c r="N51" s="148">
        <f t="shared" si="1"/>
        <v>18</v>
      </c>
      <c r="O51" s="129">
        <f t="shared" si="2"/>
        <v>26</v>
      </c>
      <c r="P51" s="149">
        <v>26</v>
      </c>
      <c r="Q51" s="34">
        <f>L51/V5</f>
        <v>0</v>
      </c>
      <c r="R51" s="34">
        <f>M51/W5</f>
        <v>3.0534351145038167E-2</v>
      </c>
      <c r="S51" s="34">
        <f>N51/X5</f>
        <v>5.3571428571428568E-2</v>
      </c>
      <c r="T51" s="34">
        <f>O51/Y5</f>
        <v>4.1666666666666664E-2</v>
      </c>
      <c r="U51" s="35">
        <f t="shared" si="3"/>
        <v>1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127"/>
      <c r="E52" s="128">
        <v>7</v>
      </c>
      <c r="F52" s="128">
        <v>11</v>
      </c>
      <c r="G52" s="129">
        <f t="shared" si="4"/>
        <v>18</v>
      </c>
      <c r="H52" s="130"/>
      <c r="I52" s="128">
        <v>6</v>
      </c>
      <c r="J52" s="128">
        <v>9</v>
      </c>
      <c r="K52" s="146">
        <f t="shared" si="0"/>
        <v>15</v>
      </c>
      <c r="L52" s="147">
        <f t="shared" si="1"/>
        <v>0</v>
      </c>
      <c r="M52" s="148">
        <f t="shared" si="1"/>
        <v>13</v>
      </c>
      <c r="N52" s="148">
        <f t="shared" si="1"/>
        <v>20</v>
      </c>
      <c r="O52" s="129">
        <f t="shared" si="2"/>
        <v>33</v>
      </c>
      <c r="P52" s="149">
        <v>33</v>
      </c>
      <c r="Q52" s="34">
        <f>L52/V5</f>
        <v>0</v>
      </c>
      <c r="R52" s="34">
        <f>M52/W5</f>
        <v>4.9618320610687022E-2</v>
      </c>
      <c r="S52" s="34">
        <f>N52/X5</f>
        <v>5.9523809523809521E-2</v>
      </c>
      <c r="T52" s="34">
        <f>O52/Y5</f>
        <v>5.2884615384615384E-2</v>
      </c>
      <c r="U52" s="35">
        <f t="shared" si="3"/>
        <v>1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127"/>
      <c r="E53" s="128"/>
      <c r="F53" s="128">
        <v>1</v>
      </c>
      <c r="G53" s="129">
        <f t="shared" si="4"/>
        <v>1</v>
      </c>
      <c r="H53" s="130"/>
      <c r="I53" s="128"/>
      <c r="J53" s="128">
        <v>1</v>
      </c>
      <c r="K53" s="146">
        <f t="shared" si="0"/>
        <v>1</v>
      </c>
      <c r="L53" s="147">
        <f t="shared" si="1"/>
        <v>0</v>
      </c>
      <c r="M53" s="148">
        <f t="shared" si="1"/>
        <v>0</v>
      </c>
      <c r="N53" s="148">
        <f t="shared" si="1"/>
        <v>2</v>
      </c>
      <c r="O53" s="129">
        <f t="shared" si="2"/>
        <v>2</v>
      </c>
      <c r="P53" s="149">
        <v>2</v>
      </c>
      <c r="Q53" s="34">
        <f>L53/V5</f>
        <v>0</v>
      </c>
      <c r="R53" s="34">
        <f>M53/W5</f>
        <v>0</v>
      </c>
      <c r="S53" s="34">
        <f>N53/X5</f>
        <v>5.9523809523809521E-3</v>
      </c>
      <c r="T53" s="34">
        <f>O53/Y5</f>
        <v>3.205128205128205E-3</v>
      </c>
      <c r="U53" s="35">
        <f t="shared" si="3"/>
        <v>1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127">
        <v>5</v>
      </c>
      <c r="E54" s="128">
        <v>8</v>
      </c>
      <c r="F54" s="128">
        <v>6</v>
      </c>
      <c r="G54" s="129">
        <f t="shared" si="4"/>
        <v>19</v>
      </c>
      <c r="H54" s="130">
        <v>4</v>
      </c>
      <c r="I54" s="128">
        <v>8</v>
      </c>
      <c r="J54" s="128">
        <v>6</v>
      </c>
      <c r="K54" s="146">
        <f t="shared" si="0"/>
        <v>18</v>
      </c>
      <c r="L54" s="147">
        <f t="shared" si="1"/>
        <v>9</v>
      </c>
      <c r="M54" s="148">
        <f t="shared" si="1"/>
        <v>16</v>
      </c>
      <c r="N54" s="148">
        <f t="shared" si="1"/>
        <v>12</v>
      </c>
      <c r="O54" s="129">
        <f t="shared" si="2"/>
        <v>37</v>
      </c>
      <c r="P54" s="149">
        <v>37</v>
      </c>
      <c r="Q54" s="34">
        <f>L54/V5</f>
        <v>0.34615384615384615</v>
      </c>
      <c r="R54" s="34">
        <f>M54/W5</f>
        <v>6.1068702290076333E-2</v>
      </c>
      <c r="S54" s="34">
        <f>N54/X5</f>
        <v>3.5714285714285712E-2</v>
      </c>
      <c r="T54" s="34">
        <f>O54/Y5</f>
        <v>5.9294871794871792E-2</v>
      </c>
      <c r="U54" s="35">
        <f t="shared" si="3"/>
        <v>1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127">
        <v>0</v>
      </c>
      <c r="E55" s="128">
        <v>4</v>
      </c>
      <c r="F55" s="128">
        <v>7</v>
      </c>
      <c r="G55" s="129">
        <f t="shared" si="4"/>
        <v>11</v>
      </c>
      <c r="H55" s="130">
        <v>0</v>
      </c>
      <c r="I55" s="128">
        <v>7</v>
      </c>
      <c r="J55" s="128">
        <v>8</v>
      </c>
      <c r="K55" s="146">
        <f t="shared" si="0"/>
        <v>15</v>
      </c>
      <c r="L55" s="147">
        <f t="shared" si="1"/>
        <v>0</v>
      </c>
      <c r="M55" s="148">
        <f t="shared" si="1"/>
        <v>11</v>
      </c>
      <c r="N55" s="148">
        <f t="shared" si="1"/>
        <v>15</v>
      </c>
      <c r="O55" s="129">
        <f t="shared" si="2"/>
        <v>26</v>
      </c>
      <c r="P55" s="149">
        <v>26</v>
      </c>
      <c r="Q55" s="34">
        <f>L55/V5</f>
        <v>0</v>
      </c>
      <c r="R55" s="34">
        <f>M55/W5</f>
        <v>4.1984732824427481E-2</v>
      </c>
      <c r="S55" s="34">
        <f>N55/X5</f>
        <v>4.4642857142857144E-2</v>
      </c>
      <c r="T55" s="34">
        <f>O55/Y5</f>
        <v>4.1666666666666664E-2</v>
      </c>
      <c r="U55" s="35">
        <f t="shared" si="3"/>
        <v>1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127">
        <v>0</v>
      </c>
      <c r="E56" s="128">
        <v>1</v>
      </c>
      <c r="F56" s="128">
        <v>2</v>
      </c>
      <c r="G56" s="129">
        <f t="shared" si="4"/>
        <v>3</v>
      </c>
      <c r="H56" s="130">
        <v>0</v>
      </c>
      <c r="I56" s="128">
        <v>2</v>
      </c>
      <c r="J56" s="128">
        <v>2</v>
      </c>
      <c r="K56" s="146">
        <f t="shared" si="0"/>
        <v>4</v>
      </c>
      <c r="L56" s="147">
        <f t="shared" si="1"/>
        <v>0</v>
      </c>
      <c r="M56" s="148">
        <f t="shared" si="1"/>
        <v>3</v>
      </c>
      <c r="N56" s="148">
        <f t="shared" si="1"/>
        <v>4</v>
      </c>
      <c r="O56" s="129">
        <f t="shared" si="2"/>
        <v>7</v>
      </c>
      <c r="P56" s="149">
        <v>7</v>
      </c>
      <c r="Q56" s="34">
        <f>L56/V5</f>
        <v>0</v>
      </c>
      <c r="R56" s="34">
        <f>M56/W5</f>
        <v>1.1450381679389313E-2</v>
      </c>
      <c r="S56" s="34">
        <f>N56/X5</f>
        <v>1.1904761904761904E-2</v>
      </c>
      <c r="T56" s="34">
        <f>O56/Y5</f>
        <v>1.1217948717948718E-2</v>
      </c>
      <c r="U56" s="35">
        <f t="shared" si="3"/>
        <v>1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127"/>
      <c r="E57" s="128">
        <v>3</v>
      </c>
      <c r="F57" s="128">
        <v>5</v>
      </c>
      <c r="G57" s="129">
        <f t="shared" si="4"/>
        <v>8</v>
      </c>
      <c r="H57" s="130"/>
      <c r="I57" s="128">
        <v>5</v>
      </c>
      <c r="J57" s="128">
        <v>6</v>
      </c>
      <c r="K57" s="146">
        <f t="shared" si="0"/>
        <v>11</v>
      </c>
      <c r="L57" s="147">
        <f t="shared" si="1"/>
        <v>0</v>
      </c>
      <c r="M57" s="148">
        <f t="shared" si="1"/>
        <v>8</v>
      </c>
      <c r="N57" s="148">
        <f t="shared" si="1"/>
        <v>11</v>
      </c>
      <c r="O57" s="129">
        <f t="shared" si="2"/>
        <v>19</v>
      </c>
      <c r="P57" s="149">
        <v>5</v>
      </c>
      <c r="Q57" s="34">
        <f>L57/V5</f>
        <v>0</v>
      </c>
      <c r="R57" s="34">
        <f>M57/W5</f>
        <v>3.0534351145038167E-2</v>
      </c>
      <c r="S57" s="34">
        <f>N57/X5</f>
        <v>3.273809523809524E-2</v>
      </c>
      <c r="T57" s="34">
        <f>O57/Y5</f>
        <v>3.0448717948717948E-2</v>
      </c>
      <c r="U57" s="35">
        <f t="shared" si="3"/>
        <v>0.26315789473684209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127"/>
      <c r="E58" s="128"/>
      <c r="F58" s="128"/>
      <c r="G58" s="129">
        <f t="shared" si="4"/>
        <v>0</v>
      </c>
      <c r="H58" s="130"/>
      <c r="I58" s="128"/>
      <c r="J58" s="128"/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>
        <v>4</v>
      </c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122"/>
      <c r="E59" s="123"/>
      <c r="F59" s="123"/>
      <c r="G59" s="124">
        <f t="shared" si="4"/>
        <v>0</v>
      </c>
      <c r="H59" s="125"/>
      <c r="I59" s="123"/>
      <c r="J59" s="123"/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>
        <v>5</v>
      </c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25">
        <v>30</v>
      </c>
      <c r="E60" s="26">
        <v>32</v>
      </c>
      <c r="F60" s="26">
        <v>26</v>
      </c>
      <c r="G60" s="126">
        <f t="shared" si="4"/>
        <v>88</v>
      </c>
      <c r="H60" s="28">
        <v>25</v>
      </c>
      <c r="I60" s="26">
        <v>30</v>
      </c>
      <c r="J60" s="26">
        <v>34</v>
      </c>
      <c r="K60" s="145">
        <f t="shared" si="0"/>
        <v>89</v>
      </c>
      <c r="L60" s="152">
        <f t="shared" si="1"/>
        <v>55</v>
      </c>
      <c r="M60" s="153">
        <f t="shared" si="1"/>
        <v>62</v>
      </c>
      <c r="N60" s="153">
        <f t="shared" si="1"/>
        <v>60</v>
      </c>
      <c r="O60" s="154">
        <f t="shared" si="2"/>
        <v>177</v>
      </c>
      <c r="P60" s="49">
        <v>177</v>
      </c>
      <c r="Q60" s="34">
        <f>L60/V5</f>
        <v>2.1153846153846154</v>
      </c>
      <c r="R60" s="34">
        <f>M60/W5</f>
        <v>0.23664122137404581</v>
      </c>
      <c r="S60" s="34">
        <f>N60/X5</f>
        <v>0.17857142857142858</v>
      </c>
      <c r="T60" s="34">
        <f>O60/Y5</f>
        <v>0.28365384615384615</v>
      </c>
      <c r="U60" s="35">
        <f t="shared" si="3"/>
        <v>1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127">
        <v>3</v>
      </c>
      <c r="E61" s="128">
        <v>5</v>
      </c>
      <c r="F61" s="128">
        <v>3</v>
      </c>
      <c r="G61" s="129">
        <f t="shared" si="4"/>
        <v>11</v>
      </c>
      <c r="H61" s="130">
        <v>4</v>
      </c>
      <c r="I61" s="128">
        <v>4</v>
      </c>
      <c r="J61" s="128">
        <v>2</v>
      </c>
      <c r="K61" s="146">
        <f t="shared" si="0"/>
        <v>10</v>
      </c>
      <c r="L61" s="147">
        <f t="shared" si="1"/>
        <v>7</v>
      </c>
      <c r="M61" s="148">
        <f t="shared" si="1"/>
        <v>9</v>
      </c>
      <c r="N61" s="148">
        <f t="shared" si="1"/>
        <v>5</v>
      </c>
      <c r="O61" s="129">
        <f t="shared" si="2"/>
        <v>21</v>
      </c>
      <c r="P61" s="149"/>
      <c r="Q61" s="34">
        <f>L61/V5</f>
        <v>0.26923076923076922</v>
      </c>
      <c r="R61" s="34">
        <f>M61/W5</f>
        <v>3.4351145038167941E-2</v>
      </c>
      <c r="S61" s="34">
        <f>N61/X5</f>
        <v>1.488095238095238E-2</v>
      </c>
      <c r="T61" s="34">
        <f>O61/Y5</f>
        <v>3.3653846153846152E-2</v>
      </c>
      <c r="U61" s="35">
        <f t="shared" si="3"/>
        <v>0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127">
        <v>19</v>
      </c>
      <c r="E62" s="128">
        <v>18</v>
      </c>
      <c r="F62" s="128">
        <v>16</v>
      </c>
      <c r="G62" s="129">
        <f t="shared" si="4"/>
        <v>53</v>
      </c>
      <c r="H62" s="130">
        <v>12</v>
      </c>
      <c r="I62" s="128">
        <v>19</v>
      </c>
      <c r="J62" s="128">
        <v>21</v>
      </c>
      <c r="K62" s="146">
        <f t="shared" si="0"/>
        <v>52</v>
      </c>
      <c r="L62" s="147">
        <f t="shared" si="1"/>
        <v>31</v>
      </c>
      <c r="M62" s="148">
        <f t="shared" si="1"/>
        <v>37</v>
      </c>
      <c r="N62" s="148">
        <f t="shared" si="1"/>
        <v>37</v>
      </c>
      <c r="O62" s="129">
        <f t="shared" si="2"/>
        <v>105</v>
      </c>
      <c r="P62" s="149">
        <v>14</v>
      </c>
      <c r="Q62" s="34">
        <f>L62/V5</f>
        <v>1.1923076923076923</v>
      </c>
      <c r="R62" s="34">
        <f>M62/W5</f>
        <v>0.14122137404580154</v>
      </c>
      <c r="S62" s="34">
        <f>N62/X5</f>
        <v>0.11011904761904762</v>
      </c>
      <c r="T62" s="34">
        <f>O62/Y5</f>
        <v>0.16826923076923078</v>
      </c>
      <c r="U62" s="35">
        <f t="shared" si="3"/>
        <v>0.13333333333333333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122">
        <v>8</v>
      </c>
      <c r="E63" s="123">
        <v>9</v>
      </c>
      <c r="F63" s="123">
        <v>7</v>
      </c>
      <c r="G63" s="124">
        <f t="shared" si="4"/>
        <v>24</v>
      </c>
      <c r="H63" s="125">
        <v>9</v>
      </c>
      <c r="I63" s="123">
        <v>7</v>
      </c>
      <c r="J63" s="123">
        <v>11</v>
      </c>
      <c r="K63" s="141">
        <f t="shared" si="0"/>
        <v>27</v>
      </c>
      <c r="L63" s="142">
        <f t="shared" si="1"/>
        <v>17</v>
      </c>
      <c r="M63" s="143">
        <f t="shared" si="1"/>
        <v>16</v>
      </c>
      <c r="N63" s="143">
        <f t="shared" si="1"/>
        <v>18</v>
      </c>
      <c r="O63" s="124">
        <f t="shared" si="2"/>
        <v>51</v>
      </c>
      <c r="P63" s="144">
        <v>11</v>
      </c>
      <c r="Q63" s="34">
        <f>L63/V5</f>
        <v>0.65384615384615385</v>
      </c>
      <c r="R63" s="34">
        <f>M63/W5</f>
        <v>6.1068702290076333E-2</v>
      </c>
      <c r="S63" s="34">
        <f>N63/X5</f>
        <v>5.3571428571428568E-2</v>
      </c>
      <c r="T63" s="34">
        <f>O63/Y5</f>
        <v>8.1730769230769232E-2</v>
      </c>
      <c r="U63" s="35">
        <f t="shared" si="3"/>
        <v>0.21568627450980393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25">
        <v>36</v>
      </c>
      <c r="E64" s="26">
        <v>39</v>
      </c>
      <c r="F64" s="26">
        <v>39</v>
      </c>
      <c r="G64" s="126">
        <f t="shared" si="4"/>
        <v>114</v>
      </c>
      <c r="H64" s="28">
        <v>36</v>
      </c>
      <c r="I64" s="26">
        <v>35</v>
      </c>
      <c r="J64" s="26">
        <v>43</v>
      </c>
      <c r="K64" s="145">
        <f t="shared" si="0"/>
        <v>114</v>
      </c>
      <c r="L64" s="152">
        <f t="shared" si="1"/>
        <v>72</v>
      </c>
      <c r="M64" s="153">
        <f t="shared" si="1"/>
        <v>74</v>
      </c>
      <c r="N64" s="153">
        <f t="shared" si="1"/>
        <v>82</v>
      </c>
      <c r="O64" s="154">
        <f t="shared" si="2"/>
        <v>228</v>
      </c>
      <c r="P64" s="49">
        <v>228</v>
      </c>
      <c r="Q64" s="34">
        <f>L64/V5</f>
        <v>2.7692307692307692</v>
      </c>
      <c r="R64" s="34">
        <f>M64/W5</f>
        <v>0.28244274809160308</v>
      </c>
      <c r="S64" s="34">
        <f>N64/X5</f>
        <v>0.24404761904761904</v>
      </c>
      <c r="T64" s="34">
        <f>O64/Y5</f>
        <v>0.36538461538461536</v>
      </c>
      <c r="U64" s="35">
        <f t="shared" si="3"/>
        <v>1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127">
        <v>1</v>
      </c>
      <c r="E65" s="128">
        <v>4</v>
      </c>
      <c r="F65" s="128">
        <v>5</v>
      </c>
      <c r="G65" s="129">
        <f t="shared" si="4"/>
        <v>10</v>
      </c>
      <c r="H65" s="130">
        <v>1</v>
      </c>
      <c r="I65" s="128">
        <v>5</v>
      </c>
      <c r="J65" s="128">
        <v>3</v>
      </c>
      <c r="K65" s="146">
        <f t="shared" si="0"/>
        <v>9</v>
      </c>
      <c r="L65" s="147">
        <f t="shared" si="1"/>
        <v>2</v>
      </c>
      <c r="M65" s="148">
        <f t="shared" si="1"/>
        <v>9</v>
      </c>
      <c r="N65" s="148">
        <f t="shared" si="1"/>
        <v>8</v>
      </c>
      <c r="O65" s="129">
        <f t="shared" si="2"/>
        <v>19</v>
      </c>
      <c r="P65" s="149">
        <v>3</v>
      </c>
      <c r="Q65" s="34">
        <f>L65/V5</f>
        <v>7.6923076923076927E-2</v>
      </c>
      <c r="R65" s="34">
        <f>M65/W5</f>
        <v>3.4351145038167941E-2</v>
      </c>
      <c r="S65" s="34">
        <f>N65/X5</f>
        <v>2.3809523809523808E-2</v>
      </c>
      <c r="T65" s="34">
        <f>O65/Y5</f>
        <v>3.0448717948717948E-2</v>
      </c>
      <c r="U65" s="35">
        <f t="shared" si="3"/>
        <v>0.15789473684210525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127">
        <v>19</v>
      </c>
      <c r="E66" s="128">
        <v>22</v>
      </c>
      <c r="F66" s="128">
        <v>23</v>
      </c>
      <c r="G66" s="129">
        <f t="shared" si="4"/>
        <v>64</v>
      </c>
      <c r="H66" s="130">
        <v>21</v>
      </c>
      <c r="I66" s="128">
        <v>19</v>
      </c>
      <c r="J66" s="128">
        <v>25</v>
      </c>
      <c r="K66" s="146">
        <f t="shared" si="0"/>
        <v>65</v>
      </c>
      <c r="L66" s="147">
        <f t="shared" si="1"/>
        <v>40</v>
      </c>
      <c r="M66" s="148">
        <f t="shared" si="1"/>
        <v>41</v>
      </c>
      <c r="N66" s="148">
        <f t="shared" si="1"/>
        <v>48</v>
      </c>
      <c r="O66" s="129">
        <f t="shared" si="2"/>
        <v>129</v>
      </c>
      <c r="P66" s="149">
        <v>3</v>
      </c>
      <c r="Q66" s="34">
        <f>L66/V5</f>
        <v>1.5384615384615385</v>
      </c>
      <c r="R66" s="34">
        <f>M66/W5</f>
        <v>0.15648854961832062</v>
      </c>
      <c r="S66" s="34">
        <f>N66/X5</f>
        <v>0.14285714285714285</v>
      </c>
      <c r="T66" s="34">
        <f>O66/Y5</f>
        <v>0.20673076923076922</v>
      </c>
      <c r="U66" s="35">
        <f t="shared" si="3"/>
        <v>2.3255813953488372E-2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127"/>
      <c r="E67" s="128"/>
      <c r="F67" s="128"/>
      <c r="G67" s="129">
        <f t="shared" si="4"/>
        <v>0</v>
      </c>
      <c r="H67" s="130"/>
      <c r="I67" s="128"/>
      <c r="J67" s="128"/>
      <c r="K67" s="146">
        <f t="shared" si="0"/>
        <v>0</v>
      </c>
      <c r="L67" s="147">
        <f t="shared" si="1"/>
        <v>0</v>
      </c>
      <c r="M67" s="148">
        <f t="shared" si="1"/>
        <v>0</v>
      </c>
      <c r="N67" s="148">
        <f t="shared" si="1"/>
        <v>0</v>
      </c>
      <c r="O67" s="129">
        <f t="shared" si="2"/>
        <v>0</v>
      </c>
      <c r="P67" s="149">
        <v>2</v>
      </c>
      <c r="Q67" s="34">
        <f>L67/V5</f>
        <v>0</v>
      </c>
      <c r="R67" s="34">
        <f>M67/W5</f>
        <v>0</v>
      </c>
      <c r="S67" s="34">
        <f>N67/X5</f>
        <v>0</v>
      </c>
      <c r="T67" s="34">
        <f>O67/Y5</f>
        <v>0</v>
      </c>
      <c r="U67" s="35" t="e">
        <f t="shared" si="3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122">
        <v>16</v>
      </c>
      <c r="E68" s="123">
        <v>13</v>
      </c>
      <c r="F68" s="123">
        <v>11</v>
      </c>
      <c r="G68" s="124">
        <f t="shared" si="4"/>
        <v>40</v>
      </c>
      <c r="H68" s="125">
        <v>14</v>
      </c>
      <c r="I68" s="123">
        <v>11</v>
      </c>
      <c r="J68" s="123">
        <v>15</v>
      </c>
      <c r="K68" s="141">
        <f t="shared" si="0"/>
        <v>40</v>
      </c>
      <c r="L68" s="142">
        <f t="shared" si="1"/>
        <v>30</v>
      </c>
      <c r="M68" s="143">
        <f t="shared" si="1"/>
        <v>24</v>
      </c>
      <c r="N68" s="143">
        <f t="shared" si="1"/>
        <v>26</v>
      </c>
      <c r="O68" s="124">
        <f t="shared" si="2"/>
        <v>80</v>
      </c>
      <c r="P68" s="144"/>
      <c r="Q68" s="34">
        <f>L68/V5</f>
        <v>1.1538461538461537</v>
      </c>
      <c r="R68" s="34">
        <f>M68/W5</f>
        <v>9.1603053435114504E-2</v>
      </c>
      <c r="S68" s="34">
        <f>N68/X5</f>
        <v>7.7380952380952384E-2</v>
      </c>
      <c r="T68" s="34">
        <f>O68/Y5</f>
        <v>0.12820512820512819</v>
      </c>
      <c r="U68" s="35">
        <f t="shared" si="3"/>
        <v>0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25">
        <v>0</v>
      </c>
      <c r="E69" s="26">
        <v>7</v>
      </c>
      <c r="F69" s="26">
        <v>12</v>
      </c>
      <c r="G69" s="126">
        <f t="shared" si="4"/>
        <v>19</v>
      </c>
      <c r="H69" s="28">
        <v>21</v>
      </c>
      <c r="I69" s="26">
        <v>12</v>
      </c>
      <c r="J69" s="26">
        <v>14</v>
      </c>
      <c r="K69" s="145">
        <f t="shared" si="0"/>
        <v>47</v>
      </c>
      <c r="L69" s="139">
        <f t="shared" si="1"/>
        <v>21</v>
      </c>
      <c r="M69" s="140">
        <f t="shared" si="1"/>
        <v>19</v>
      </c>
      <c r="N69" s="140">
        <f t="shared" si="1"/>
        <v>26</v>
      </c>
      <c r="O69" s="126">
        <f t="shared" si="2"/>
        <v>66</v>
      </c>
      <c r="P69" s="49">
        <v>66</v>
      </c>
      <c r="Q69" s="34">
        <f>L69/V5</f>
        <v>0.80769230769230771</v>
      </c>
      <c r="R69" s="34">
        <f>M69/W5</f>
        <v>7.2519083969465645E-2</v>
      </c>
      <c r="S69" s="34">
        <f>N69/X5</f>
        <v>7.7380952380952384E-2</v>
      </c>
      <c r="T69" s="34">
        <f>O69/Y5</f>
        <v>0.10576923076923077</v>
      </c>
      <c r="U69" s="35">
        <f t="shared" si="3"/>
        <v>1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127"/>
      <c r="E70" s="128">
        <v>7</v>
      </c>
      <c r="F70" s="128">
        <v>12</v>
      </c>
      <c r="G70" s="129">
        <f t="shared" si="4"/>
        <v>19</v>
      </c>
      <c r="H70" s="130"/>
      <c r="I70" s="128"/>
      <c r="J70" s="128"/>
      <c r="K70" s="146">
        <f t="shared" si="0"/>
        <v>0</v>
      </c>
      <c r="L70" s="147">
        <f t="shared" ref="L70:N73" si="5">D70+H70</f>
        <v>0</v>
      </c>
      <c r="M70" s="148">
        <f t="shared" si="5"/>
        <v>7</v>
      </c>
      <c r="N70" s="148">
        <f t="shared" si="5"/>
        <v>12</v>
      </c>
      <c r="O70" s="129">
        <f t="shared" si="2"/>
        <v>19</v>
      </c>
      <c r="P70" s="149">
        <v>17</v>
      </c>
      <c r="Q70" s="34">
        <f>L70/V5</f>
        <v>0</v>
      </c>
      <c r="R70" s="34">
        <f>M70/W5</f>
        <v>2.6717557251908396E-2</v>
      </c>
      <c r="S70" s="34">
        <f>N70/X5</f>
        <v>3.5714285714285712E-2</v>
      </c>
      <c r="T70" s="34">
        <f>O70/Y5</f>
        <v>3.0448717948717948E-2</v>
      </c>
      <c r="U70" s="35">
        <f t="shared" si="3"/>
        <v>0.89473684210526316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127"/>
      <c r="E71" s="128"/>
      <c r="F71" s="128"/>
      <c r="G71" s="129">
        <f t="shared" si="4"/>
        <v>0</v>
      </c>
      <c r="H71" s="130">
        <v>5</v>
      </c>
      <c r="I71" s="128">
        <v>7</v>
      </c>
      <c r="J71" s="128">
        <v>8</v>
      </c>
      <c r="K71" s="146">
        <f t="shared" si="0"/>
        <v>20</v>
      </c>
      <c r="L71" s="147">
        <f t="shared" si="5"/>
        <v>5</v>
      </c>
      <c r="M71" s="148">
        <f t="shared" si="5"/>
        <v>7</v>
      </c>
      <c r="N71" s="148">
        <f t="shared" si="5"/>
        <v>8</v>
      </c>
      <c r="O71" s="129">
        <f t="shared" si="2"/>
        <v>20</v>
      </c>
      <c r="P71" s="149">
        <v>16</v>
      </c>
      <c r="Q71" s="34">
        <f>L71/V5</f>
        <v>0.19230769230769232</v>
      </c>
      <c r="R71" s="34">
        <f>M71/W5</f>
        <v>2.6717557251908396E-2</v>
      </c>
      <c r="S71" s="34">
        <f>N71/X5</f>
        <v>2.3809523809523808E-2</v>
      </c>
      <c r="T71" s="34">
        <f>O71/Y5</f>
        <v>3.2051282051282048E-2</v>
      </c>
      <c r="U71" s="35">
        <f t="shared" si="3"/>
        <v>0.8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31"/>
      <c r="E72" s="132"/>
      <c r="F72" s="132"/>
      <c r="G72" s="133">
        <f t="shared" si="4"/>
        <v>0</v>
      </c>
      <c r="H72" s="134">
        <v>16</v>
      </c>
      <c r="I72" s="132">
        <v>5</v>
      </c>
      <c r="J72" s="132">
        <v>6</v>
      </c>
      <c r="K72" s="155">
        <f>H72+I72+J72</f>
        <v>27</v>
      </c>
      <c r="L72" s="156">
        <f t="shared" si="5"/>
        <v>16</v>
      </c>
      <c r="M72" s="157">
        <f t="shared" si="5"/>
        <v>5</v>
      </c>
      <c r="N72" s="157">
        <f t="shared" si="5"/>
        <v>6</v>
      </c>
      <c r="O72" s="133">
        <f>L72+M72+N72</f>
        <v>27</v>
      </c>
      <c r="P72" s="158">
        <v>14</v>
      </c>
      <c r="Q72" s="34">
        <f>L72/V5</f>
        <v>0.61538461538461542</v>
      </c>
      <c r="R72" s="34">
        <f>M72/W5</f>
        <v>1.9083969465648856E-2</v>
      </c>
      <c r="S72" s="34">
        <f>N72/X5</f>
        <v>1.7857142857142856E-2</v>
      </c>
      <c r="T72" s="34">
        <f>O72/Y5</f>
        <v>4.3269230769230768E-2</v>
      </c>
      <c r="U72" s="35">
        <f>P72/O72</f>
        <v>0.51851851851851849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35">
        <v>16</v>
      </c>
      <c r="E73" s="136">
        <v>25</v>
      </c>
      <c r="F73" s="136">
        <v>22</v>
      </c>
      <c r="G73" s="119">
        <f>D73+E73+F73</f>
        <v>63</v>
      </c>
      <c r="H73" s="135">
        <v>21</v>
      </c>
      <c r="I73" s="136">
        <v>22</v>
      </c>
      <c r="J73" s="137">
        <v>25</v>
      </c>
      <c r="K73" s="119">
        <f>H73+I73+J73</f>
        <v>68</v>
      </c>
      <c r="L73" s="159">
        <f t="shared" si="5"/>
        <v>37</v>
      </c>
      <c r="M73" s="118">
        <f t="shared" si="5"/>
        <v>47</v>
      </c>
      <c r="N73" s="118">
        <f t="shared" si="5"/>
        <v>47</v>
      </c>
      <c r="O73" s="119">
        <f>L73+M73+N73</f>
        <v>131</v>
      </c>
      <c r="P73" s="160">
        <v>11</v>
      </c>
      <c r="Q73" s="34">
        <f>L73/V5</f>
        <v>1.4230769230769231</v>
      </c>
      <c r="R73" s="34">
        <f>M73/W5</f>
        <v>0.17938931297709923</v>
      </c>
      <c r="S73" s="34">
        <f>N73/X5</f>
        <v>0.13988095238095238</v>
      </c>
      <c r="T73" s="34">
        <f>O73/Y5</f>
        <v>0.20993589743589744</v>
      </c>
      <c r="U73" s="35">
        <f>P73/O73</f>
        <v>8.3969465648854963E-2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119</v>
      </c>
      <c r="E74" s="112">
        <f t="shared" si="6"/>
        <v>226</v>
      </c>
      <c r="F74" s="112">
        <f t="shared" si="6"/>
        <v>264</v>
      </c>
      <c r="G74" s="113">
        <f t="shared" si="6"/>
        <v>609</v>
      </c>
      <c r="H74" s="114">
        <f t="shared" si="6"/>
        <v>148</v>
      </c>
      <c r="I74" s="115">
        <f t="shared" si="6"/>
        <v>224</v>
      </c>
      <c r="J74" s="115">
        <f t="shared" si="6"/>
        <v>293</v>
      </c>
      <c r="K74" s="116">
        <f t="shared" si="6"/>
        <v>665</v>
      </c>
      <c r="L74" s="117">
        <f t="shared" si="6"/>
        <v>267</v>
      </c>
      <c r="M74" s="118">
        <f t="shared" si="6"/>
        <v>450</v>
      </c>
      <c r="N74" s="118">
        <f t="shared" si="6"/>
        <v>557</v>
      </c>
      <c r="O74" s="119">
        <f t="shared" si="6"/>
        <v>1274</v>
      </c>
      <c r="P74" s="120">
        <f t="shared" si="6"/>
        <v>868</v>
      </c>
      <c r="Q74" s="34">
        <f>L74/V5</f>
        <v>10.26923076923077</v>
      </c>
      <c r="R74" s="34">
        <f>M74/W5</f>
        <v>1.717557251908397</v>
      </c>
      <c r="S74" s="34">
        <f>N74/X5</f>
        <v>1.6577380952380953</v>
      </c>
      <c r="T74" s="34">
        <f>O74/Y5</f>
        <v>2.0416666666666665</v>
      </c>
      <c r="U74" s="35">
        <f>P74/O74</f>
        <v>0.68131868131868134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Y153"/>
  <sheetViews>
    <sheetView topLeftCell="A55" zoomScaleNormal="100" workbookViewId="0">
      <selection activeCell="D7" sqref="D7:P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[1]Гвардейск!$E$7</f>
        <v>774</v>
      </c>
      <c r="W5" s="6">
        <f>[1]Гвардейск!$E$8</f>
        <v>808</v>
      </c>
      <c r="X5" s="6">
        <f>[1]Гвардейск!$E$9</f>
        <v>311</v>
      </c>
      <c r="Y5" s="6">
        <f>[1]Гвардейск!$E$10</f>
        <v>1893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/>
      <c r="E7" s="26"/>
      <c r="F7" s="26"/>
      <c r="G7" s="121">
        <f>D7+E7+F7</f>
        <v>0</v>
      </c>
      <c r="H7" s="28"/>
      <c r="I7" s="26"/>
      <c r="J7" s="26"/>
      <c r="K7" s="138">
        <f>H7+I7+J7</f>
        <v>0</v>
      </c>
      <c r="L7" s="139">
        <f>D7+H7</f>
        <v>0</v>
      </c>
      <c r="M7" s="140">
        <f>E7+I7</f>
        <v>0</v>
      </c>
      <c r="N7" s="140">
        <f>F7+J7</f>
        <v>0</v>
      </c>
      <c r="O7" s="126">
        <f>L7+M7+N7</f>
        <v>0</v>
      </c>
      <c r="P7" s="33"/>
      <c r="Q7" s="34">
        <f>L7/V5</f>
        <v>0</v>
      </c>
      <c r="R7" s="34">
        <f>M7/W5</f>
        <v>0</v>
      </c>
      <c r="S7" s="34">
        <f>N7/X5</f>
        <v>0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213"/>
      <c r="E8" s="214"/>
      <c r="F8" s="214"/>
      <c r="G8" s="124">
        <f>D8+E8+F8</f>
        <v>0</v>
      </c>
      <c r="H8" s="215"/>
      <c r="I8" s="214"/>
      <c r="J8" s="214"/>
      <c r="K8" s="141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25"/>
      <c r="E9" s="26"/>
      <c r="F9" s="26"/>
      <c r="G9" s="126">
        <f t="shared" ref="G9:G72" si="4">D9+E9+F9</f>
        <v>0</v>
      </c>
      <c r="H9" s="28"/>
      <c r="I9" s="26"/>
      <c r="J9" s="26"/>
      <c r="K9" s="145">
        <f t="shared" si="0"/>
        <v>0</v>
      </c>
      <c r="L9" s="139">
        <f t="shared" si="1"/>
        <v>0</v>
      </c>
      <c r="M9" s="140">
        <f t="shared" si="1"/>
        <v>0</v>
      </c>
      <c r="N9" s="140">
        <f t="shared" si="1"/>
        <v>0</v>
      </c>
      <c r="O9" s="126">
        <f t="shared" si="2"/>
        <v>0</v>
      </c>
      <c r="P9" s="49"/>
      <c r="Q9" s="34">
        <f>L9/V5</f>
        <v>0</v>
      </c>
      <c r="R9" s="34">
        <f>M9/W5</f>
        <v>0</v>
      </c>
      <c r="S9" s="34">
        <f>N9/X5</f>
        <v>0</v>
      </c>
      <c r="T9" s="34">
        <f>O9/Y5</f>
        <v>0</v>
      </c>
      <c r="U9" s="35" t="e">
        <f t="shared" si="3"/>
        <v>#DIV/0!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216"/>
      <c r="E10" s="217"/>
      <c r="F10" s="217"/>
      <c r="G10" s="129">
        <f t="shared" si="4"/>
        <v>0</v>
      </c>
      <c r="H10" s="218"/>
      <c r="I10" s="217"/>
      <c r="J10" s="217"/>
      <c r="K10" s="146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216"/>
      <c r="E11" s="217"/>
      <c r="F11" s="217"/>
      <c r="G11" s="129">
        <f t="shared" si="4"/>
        <v>0</v>
      </c>
      <c r="H11" s="218"/>
      <c r="I11" s="217"/>
      <c r="J11" s="217"/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216"/>
      <c r="E12" s="217"/>
      <c r="F12" s="217"/>
      <c r="G12" s="129">
        <f t="shared" si="4"/>
        <v>0</v>
      </c>
      <c r="H12" s="218"/>
      <c r="I12" s="217"/>
      <c r="J12" s="217"/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216"/>
      <c r="E13" s="217"/>
      <c r="F13" s="217"/>
      <c r="G13" s="129">
        <f t="shared" si="4"/>
        <v>0</v>
      </c>
      <c r="H13" s="218"/>
      <c r="I13" s="217"/>
      <c r="J13" s="217"/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216"/>
      <c r="E14" s="217"/>
      <c r="F14" s="217"/>
      <c r="G14" s="129">
        <f t="shared" si="4"/>
        <v>0</v>
      </c>
      <c r="H14" s="218"/>
      <c r="I14" s="217"/>
      <c r="J14" s="217"/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216"/>
      <c r="E15" s="217"/>
      <c r="F15" s="217"/>
      <c r="G15" s="129">
        <f t="shared" si="4"/>
        <v>0</v>
      </c>
      <c r="H15" s="218"/>
      <c r="I15" s="217"/>
      <c r="J15" s="217"/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216"/>
      <c r="E16" s="217"/>
      <c r="F16" s="217"/>
      <c r="G16" s="129">
        <f t="shared" si="4"/>
        <v>0</v>
      </c>
      <c r="H16" s="218"/>
      <c r="I16" s="217"/>
      <c r="J16" s="217"/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216"/>
      <c r="E17" s="217"/>
      <c r="F17" s="217"/>
      <c r="G17" s="129">
        <f t="shared" si="4"/>
        <v>0</v>
      </c>
      <c r="H17" s="218"/>
      <c r="I17" s="217"/>
      <c r="J17" s="217"/>
      <c r="K17" s="146">
        <f t="shared" si="0"/>
        <v>0</v>
      </c>
      <c r="L17" s="147">
        <f t="shared" si="1"/>
        <v>0</v>
      </c>
      <c r="M17" s="148">
        <f t="shared" si="1"/>
        <v>0</v>
      </c>
      <c r="N17" s="148">
        <f t="shared" si="1"/>
        <v>0</v>
      </c>
      <c r="O17" s="129">
        <f t="shared" si="2"/>
        <v>0</v>
      </c>
      <c r="P17" s="149"/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3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216"/>
      <c r="E18" s="217"/>
      <c r="F18" s="217"/>
      <c r="G18" s="129">
        <f t="shared" si="4"/>
        <v>0</v>
      </c>
      <c r="H18" s="218"/>
      <c r="I18" s="217"/>
      <c r="J18" s="217"/>
      <c r="K18" s="146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216"/>
      <c r="E19" s="217"/>
      <c r="F19" s="217"/>
      <c r="G19" s="129">
        <f t="shared" si="4"/>
        <v>0</v>
      </c>
      <c r="H19" s="218"/>
      <c r="I19" s="217"/>
      <c r="J19" s="217"/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216"/>
      <c r="E20" s="217"/>
      <c r="F20" s="217"/>
      <c r="G20" s="129">
        <f t="shared" si="4"/>
        <v>0</v>
      </c>
      <c r="H20" s="218"/>
      <c r="I20" s="217"/>
      <c r="J20" s="217"/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216"/>
      <c r="E21" s="217"/>
      <c r="F21" s="217"/>
      <c r="G21" s="129">
        <f t="shared" si="4"/>
        <v>0</v>
      </c>
      <c r="H21" s="218"/>
      <c r="I21" s="217"/>
      <c r="J21" s="217"/>
      <c r="K21" s="146">
        <f t="shared" si="0"/>
        <v>0</v>
      </c>
      <c r="L21" s="147">
        <f t="shared" si="1"/>
        <v>0</v>
      </c>
      <c r="M21" s="148">
        <f t="shared" si="1"/>
        <v>0</v>
      </c>
      <c r="N21" s="148">
        <f t="shared" si="1"/>
        <v>0</v>
      </c>
      <c r="O21" s="129">
        <f t="shared" si="2"/>
        <v>0</v>
      </c>
      <c r="P21" s="149"/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3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216"/>
      <c r="E22" s="217"/>
      <c r="F22" s="217"/>
      <c r="G22" s="129">
        <f t="shared" si="4"/>
        <v>0</v>
      </c>
      <c r="H22" s="218"/>
      <c r="I22" s="217"/>
      <c r="J22" s="217"/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216"/>
      <c r="E23" s="217"/>
      <c r="F23" s="217"/>
      <c r="G23" s="129">
        <f t="shared" si="4"/>
        <v>0</v>
      </c>
      <c r="H23" s="218"/>
      <c r="I23" s="217"/>
      <c r="J23" s="217"/>
      <c r="K23" s="146">
        <f t="shared" si="0"/>
        <v>0</v>
      </c>
      <c r="L23" s="147">
        <f t="shared" si="1"/>
        <v>0</v>
      </c>
      <c r="M23" s="148">
        <f t="shared" si="1"/>
        <v>0</v>
      </c>
      <c r="N23" s="148">
        <f t="shared" si="1"/>
        <v>0</v>
      </c>
      <c r="O23" s="129">
        <f t="shared" si="2"/>
        <v>0</v>
      </c>
      <c r="P23" s="149"/>
      <c r="Q23" s="34">
        <f>L23/V5</f>
        <v>0</v>
      </c>
      <c r="R23" s="34">
        <f>M23/W5</f>
        <v>0</v>
      </c>
      <c r="S23" s="34">
        <f>N23/X5</f>
        <v>0</v>
      </c>
      <c r="T23" s="34">
        <f>O23/Y5</f>
        <v>0</v>
      </c>
      <c r="U23" s="35" t="e">
        <f t="shared" si="3"/>
        <v>#DIV/0!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216"/>
      <c r="E24" s="217"/>
      <c r="F24" s="217"/>
      <c r="G24" s="129">
        <f t="shared" si="4"/>
        <v>0</v>
      </c>
      <c r="H24" s="218"/>
      <c r="I24" s="217"/>
      <c r="J24" s="217"/>
      <c r="K24" s="146">
        <f t="shared" si="0"/>
        <v>0</v>
      </c>
      <c r="L24" s="147">
        <f t="shared" si="1"/>
        <v>0</v>
      </c>
      <c r="M24" s="148">
        <f t="shared" si="1"/>
        <v>0</v>
      </c>
      <c r="N24" s="148">
        <f t="shared" si="1"/>
        <v>0</v>
      </c>
      <c r="O24" s="129">
        <f t="shared" si="2"/>
        <v>0</v>
      </c>
      <c r="P24" s="149"/>
      <c r="Q24" s="34">
        <f>L24/V5</f>
        <v>0</v>
      </c>
      <c r="R24" s="34">
        <f>M24/W5</f>
        <v>0</v>
      </c>
      <c r="S24" s="34">
        <f>N24/X5</f>
        <v>0</v>
      </c>
      <c r="T24" s="34">
        <f>O24/Y5</f>
        <v>0</v>
      </c>
      <c r="U24" s="35" t="e">
        <f t="shared" si="3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216"/>
      <c r="E25" s="217"/>
      <c r="F25" s="217"/>
      <c r="G25" s="129">
        <f t="shared" si="4"/>
        <v>0</v>
      </c>
      <c r="H25" s="218"/>
      <c r="I25" s="217"/>
      <c r="J25" s="217"/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216"/>
      <c r="E26" s="217"/>
      <c r="F26" s="217"/>
      <c r="G26" s="129">
        <f t="shared" si="4"/>
        <v>0</v>
      </c>
      <c r="H26" s="218"/>
      <c r="I26" s="217"/>
      <c r="J26" s="217"/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216"/>
      <c r="E27" s="217"/>
      <c r="F27" s="217"/>
      <c r="G27" s="129">
        <f t="shared" si="4"/>
        <v>0</v>
      </c>
      <c r="H27" s="218"/>
      <c r="I27" s="217"/>
      <c r="J27" s="217"/>
      <c r="K27" s="146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216"/>
      <c r="E28" s="217"/>
      <c r="F28" s="217"/>
      <c r="G28" s="129">
        <f t="shared" si="4"/>
        <v>0</v>
      </c>
      <c r="H28" s="218"/>
      <c r="I28" s="217"/>
      <c r="J28" s="217"/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216"/>
      <c r="E29" s="217"/>
      <c r="F29" s="217"/>
      <c r="G29" s="129">
        <f t="shared" si="4"/>
        <v>0</v>
      </c>
      <c r="H29" s="218"/>
      <c r="I29" s="217"/>
      <c r="J29" s="217"/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216"/>
      <c r="E30" s="217"/>
      <c r="F30" s="217"/>
      <c r="G30" s="129">
        <f t="shared" si="4"/>
        <v>0</v>
      </c>
      <c r="H30" s="218"/>
      <c r="I30" s="217"/>
      <c r="J30" s="217"/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216"/>
      <c r="E31" s="217"/>
      <c r="F31" s="217"/>
      <c r="G31" s="129">
        <f t="shared" si="4"/>
        <v>0</v>
      </c>
      <c r="H31" s="218"/>
      <c r="I31" s="217"/>
      <c r="J31" s="217"/>
      <c r="K31" s="146">
        <f t="shared" si="0"/>
        <v>0</v>
      </c>
      <c r="L31" s="147">
        <f t="shared" si="1"/>
        <v>0</v>
      </c>
      <c r="M31" s="148">
        <f t="shared" si="1"/>
        <v>0</v>
      </c>
      <c r="N31" s="148">
        <f t="shared" si="1"/>
        <v>0</v>
      </c>
      <c r="O31" s="129">
        <f t="shared" si="2"/>
        <v>0</v>
      </c>
      <c r="P31" s="149"/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216"/>
      <c r="E32" s="217"/>
      <c r="F32" s="217"/>
      <c r="G32" s="129">
        <f t="shared" si="4"/>
        <v>0</v>
      </c>
      <c r="H32" s="218"/>
      <c r="I32" s="217"/>
      <c r="J32" s="217"/>
      <c r="K32" s="146">
        <f t="shared" si="0"/>
        <v>0</v>
      </c>
      <c r="L32" s="147">
        <f t="shared" si="1"/>
        <v>0</v>
      </c>
      <c r="M32" s="148">
        <f t="shared" si="1"/>
        <v>0</v>
      </c>
      <c r="N32" s="148">
        <f t="shared" si="1"/>
        <v>0</v>
      </c>
      <c r="O32" s="129">
        <f t="shared" si="2"/>
        <v>0</v>
      </c>
      <c r="P32" s="149"/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216"/>
      <c r="E33" s="217"/>
      <c r="F33" s="217"/>
      <c r="G33" s="129">
        <f t="shared" si="4"/>
        <v>0</v>
      </c>
      <c r="H33" s="218"/>
      <c r="I33" s="217"/>
      <c r="J33" s="217"/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213"/>
      <c r="E34" s="214"/>
      <c r="F34" s="214"/>
      <c r="G34" s="124">
        <f t="shared" si="4"/>
        <v>0</v>
      </c>
      <c r="H34" s="215"/>
      <c r="I34" s="214"/>
      <c r="J34" s="214"/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25"/>
      <c r="E35" s="26">
        <v>2</v>
      </c>
      <c r="F35" s="26">
        <v>1</v>
      </c>
      <c r="G35" s="126">
        <f t="shared" si="4"/>
        <v>3</v>
      </c>
      <c r="H35" s="28"/>
      <c r="I35" s="26">
        <v>2</v>
      </c>
      <c r="J35" s="26">
        <v>1</v>
      </c>
      <c r="K35" s="145">
        <f t="shared" si="0"/>
        <v>3</v>
      </c>
      <c r="L35" s="152">
        <f t="shared" si="1"/>
        <v>0</v>
      </c>
      <c r="M35" s="153">
        <f t="shared" si="1"/>
        <v>4</v>
      </c>
      <c r="N35" s="153">
        <f t="shared" si="1"/>
        <v>2</v>
      </c>
      <c r="O35" s="154">
        <f t="shared" si="2"/>
        <v>6</v>
      </c>
      <c r="P35" s="49">
        <v>2</v>
      </c>
      <c r="Q35" s="34">
        <f>L35/V5</f>
        <v>0</v>
      </c>
      <c r="R35" s="34">
        <f>M35/W5</f>
        <v>4.9504950495049506E-3</v>
      </c>
      <c r="S35" s="34">
        <f>N35/X5</f>
        <v>6.4308681672025723E-3</v>
      </c>
      <c r="T35" s="34">
        <f>O35/Y5</f>
        <v>3.1695721077654518E-3</v>
      </c>
      <c r="U35" s="35">
        <f t="shared" si="3"/>
        <v>0.33333333333333331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213"/>
      <c r="E36" s="214"/>
      <c r="F36" s="214">
        <v>1</v>
      </c>
      <c r="G36" s="124">
        <f t="shared" si="4"/>
        <v>1</v>
      </c>
      <c r="H36" s="215"/>
      <c r="I36" s="214">
        <v>1</v>
      </c>
      <c r="J36" s="214"/>
      <c r="K36" s="141">
        <f t="shared" si="0"/>
        <v>1</v>
      </c>
      <c r="L36" s="142">
        <f t="shared" si="1"/>
        <v>0</v>
      </c>
      <c r="M36" s="143">
        <f t="shared" si="1"/>
        <v>1</v>
      </c>
      <c r="N36" s="143">
        <f t="shared" si="1"/>
        <v>1</v>
      </c>
      <c r="O36" s="124">
        <f t="shared" si="2"/>
        <v>2</v>
      </c>
      <c r="P36" s="144">
        <v>1</v>
      </c>
      <c r="Q36" s="34">
        <f>L36/V5</f>
        <v>0</v>
      </c>
      <c r="R36" s="34">
        <f>M36/W5</f>
        <v>1.2376237623762376E-3</v>
      </c>
      <c r="S36" s="34">
        <f>N36/X5</f>
        <v>3.2154340836012861E-3</v>
      </c>
      <c r="T36" s="34">
        <f>O36/Y5</f>
        <v>1.0565240359218173E-3</v>
      </c>
      <c r="U36" s="35">
        <f t="shared" si="3"/>
        <v>0.5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5">
        <v>4</v>
      </c>
      <c r="E37" s="25">
        <v>7</v>
      </c>
      <c r="F37" s="25">
        <v>9</v>
      </c>
      <c r="G37" s="126">
        <f t="shared" si="4"/>
        <v>20</v>
      </c>
      <c r="H37" s="28">
        <v>5</v>
      </c>
      <c r="I37" s="28">
        <v>6</v>
      </c>
      <c r="J37" s="28">
        <v>3</v>
      </c>
      <c r="K37" s="145">
        <f>H37+I37+J37</f>
        <v>14</v>
      </c>
      <c r="L37" s="152">
        <f>D37+H37</f>
        <v>9</v>
      </c>
      <c r="M37" s="153">
        <f t="shared" si="1"/>
        <v>13</v>
      </c>
      <c r="N37" s="153">
        <f>F37+J37</f>
        <v>12</v>
      </c>
      <c r="O37" s="154">
        <f t="shared" si="2"/>
        <v>34</v>
      </c>
      <c r="P37" s="49">
        <v>2</v>
      </c>
      <c r="Q37" s="34">
        <f>L37/V5</f>
        <v>1.1627906976744186E-2</v>
      </c>
      <c r="R37" s="34">
        <f>M37/W5</f>
        <v>1.608910891089109E-2</v>
      </c>
      <c r="S37" s="34">
        <f>N37/X5</f>
        <v>3.8585209003215437E-2</v>
      </c>
      <c r="T37" s="34">
        <f>O37/Y5</f>
        <v>1.7960908610670893E-2</v>
      </c>
      <c r="U37" s="35">
        <f t="shared" si="3"/>
        <v>5.8823529411764705E-2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216">
        <v>1</v>
      </c>
      <c r="E38" s="217">
        <v>5</v>
      </c>
      <c r="F38" s="217">
        <v>7</v>
      </c>
      <c r="G38" s="129">
        <f t="shared" si="4"/>
        <v>13</v>
      </c>
      <c r="H38" s="218">
        <v>3</v>
      </c>
      <c r="I38" s="217">
        <v>5</v>
      </c>
      <c r="J38" s="217">
        <v>3</v>
      </c>
      <c r="K38" s="146">
        <f t="shared" si="0"/>
        <v>11</v>
      </c>
      <c r="L38" s="147">
        <f t="shared" si="1"/>
        <v>4</v>
      </c>
      <c r="M38" s="148">
        <f t="shared" si="1"/>
        <v>10</v>
      </c>
      <c r="N38" s="148">
        <f t="shared" si="1"/>
        <v>10</v>
      </c>
      <c r="O38" s="129">
        <f t="shared" si="2"/>
        <v>24</v>
      </c>
      <c r="P38" s="149">
        <v>2</v>
      </c>
      <c r="Q38" s="34">
        <f>L38/V5</f>
        <v>5.1679586563307496E-3</v>
      </c>
      <c r="R38" s="34">
        <f>M38/W5</f>
        <v>1.2376237623762377E-2</v>
      </c>
      <c r="S38" s="34">
        <f>N38/X5</f>
        <v>3.215434083601286E-2</v>
      </c>
      <c r="T38" s="34">
        <f>O38/Y5</f>
        <v>1.2678288431061807E-2</v>
      </c>
      <c r="U38" s="35">
        <f t="shared" si="3"/>
        <v>8.3333333333333329E-2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216"/>
      <c r="E39" s="217"/>
      <c r="F39" s="217"/>
      <c r="G39" s="129">
        <f t="shared" si="4"/>
        <v>0</v>
      </c>
      <c r="H39" s="218"/>
      <c r="I39" s="217"/>
      <c r="J39" s="217"/>
      <c r="K39" s="146">
        <f t="shared" si="0"/>
        <v>0</v>
      </c>
      <c r="L39" s="147">
        <f t="shared" si="1"/>
        <v>0</v>
      </c>
      <c r="M39" s="148">
        <f t="shared" si="1"/>
        <v>0</v>
      </c>
      <c r="N39" s="148">
        <f t="shared" si="1"/>
        <v>0</v>
      </c>
      <c r="O39" s="129">
        <f t="shared" si="2"/>
        <v>0</v>
      </c>
      <c r="P39" s="149"/>
      <c r="Q39" s="34">
        <f>L39/V5</f>
        <v>0</v>
      </c>
      <c r="R39" s="34">
        <f>M39/W5</f>
        <v>0</v>
      </c>
      <c r="S39" s="34">
        <f>N39/X5</f>
        <v>0</v>
      </c>
      <c r="T39" s="34">
        <f>O39/Y5</f>
        <v>0</v>
      </c>
      <c r="U39" s="35" t="e">
        <f t="shared" si="3"/>
        <v>#DIV/0!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213">
        <v>1</v>
      </c>
      <c r="E40" s="214"/>
      <c r="F40" s="214"/>
      <c r="G40" s="124">
        <f t="shared" si="4"/>
        <v>1</v>
      </c>
      <c r="H40" s="215"/>
      <c r="I40" s="214"/>
      <c r="J40" s="214"/>
      <c r="K40" s="141">
        <f t="shared" si="0"/>
        <v>0</v>
      </c>
      <c r="L40" s="142">
        <f t="shared" si="1"/>
        <v>1</v>
      </c>
      <c r="M40" s="143">
        <f t="shared" si="1"/>
        <v>0</v>
      </c>
      <c r="N40" s="143">
        <f t="shared" si="1"/>
        <v>0</v>
      </c>
      <c r="O40" s="124">
        <f t="shared" si="2"/>
        <v>1</v>
      </c>
      <c r="P40" s="144"/>
      <c r="Q40" s="34">
        <f>L40/V5</f>
        <v>1.2919896640826874E-3</v>
      </c>
      <c r="R40" s="34">
        <f>M40/W5</f>
        <v>0</v>
      </c>
      <c r="S40" s="34">
        <f>N40/X5</f>
        <v>0</v>
      </c>
      <c r="T40" s="34">
        <f>O40/Y5</f>
        <v>5.2826201796090863E-4</v>
      </c>
      <c r="U40" s="35">
        <f t="shared" si="3"/>
        <v>0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25"/>
      <c r="E41" s="26"/>
      <c r="F41" s="26"/>
      <c r="G41" s="126">
        <f t="shared" si="4"/>
        <v>0</v>
      </c>
      <c r="H41" s="28"/>
      <c r="I41" s="26"/>
      <c r="J41" s="26"/>
      <c r="K41" s="145">
        <f t="shared" si="0"/>
        <v>0</v>
      </c>
      <c r="L41" s="152">
        <f t="shared" si="1"/>
        <v>0</v>
      </c>
      <c r="M41" s="153">
        <f t="shared" si="1"/>
        <v>0</v>
      </c>
      <c r="N41" s="153">
        <f t="shared" si="1"/>
        <v>0</v>
      </c>
      <c r="O41" s="154">
        <f t="shared" si="2"/>
        <v>0</v>
      </c>
      <c r="P41" s="49"/>
      <c r="Q41" s="34">
        <f>L41/V5</f>
        <v>0</v>
      </c>
      <c r="R41" s="34">
        <f>M41/W5</f>
        <v>0</v>
      </c>
      <c r="S41" s="34">
        <f>N41/X5</f>
        <v>0</v>
      </c>
      <c r="T41" s="34">
        <f>O41/Y5</f>
        <v>0</v>
      </c>
      <c r="U41" s="35" t="e">
        <f t="shared" si="3"/>
        <v>#DIV/0!</v>
      </c>
      <c r="V41" s="70"/>
      <c r="W41" s="70"/>
      <c r="X41" s="70"/>
      <c r="Y41" s="70"/>
    </row>
    <row r="42" spans="1:25" s="37" customFormat="1" ht="48" thickBot="1" x14ac:dyDescent="0.3">
      <c r="A42" s="38" t="s">
        <v>95</v>
      </c>
      <c r="B42" s="64" t="s">
        <v>96</v>
      </c>
      <c r="C42" s="72" t="s">
        <v>97</v>
      </c>
      <c r="D42" s="213"/>
      <c r="E42" s="214"/>
      <c r="F42" s="214"/>
      <c r="G42" s="124">
        <f t="shared" si="4"/>
        <v>0</v>
      </c>
      <c r="H42" s="215"/>
      <c r="I42" s="214"/>
      <c r="J42" s="214"/>
      <c r="K42" s="141">
        <f t="shared" si="0"/>
        <v>0</v>
      </c>
      <c r="L42" s="142">
        <f t="shared" si="1"/>
        <v>0</v>
      </c>
      <c r="M42" s="143">
        <f t="shared" si="1"/>
        <v>0</v>
      </c>
      <c r="N42" s="143">
        <f t="shared" si="1"/>
        <v>0</v>
      </c>
      <c r="O42" s="124">
        <f t="shared" si="2"/>
        <v>0</v>
      </c>
      <c r="P42" s="144"/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25"/>
      <c r="E43" s="26"/>
      <c r="F43" s="26"/>
      <c r="G43" s="126">
        <f t="shared" si="4"/>
        <v>0</v>
      </c>
      <c r="H43" s="28"/>
      <c r="I43" s="26"/>
      <c r="J43" s="26"/>
      <c r="K43" s="145">
        <f t="shared" si="0"/>
        <v>0</v>
      </c>
      <c r="L43" s="152">
        <f t="shared" si="1"/>
        <v>0</v>
      </c>
      <c r="M43" s="153">
        <f t="shared" si="1"/>
        <v>0</v>
      </c>
      <c r="N43" s="153">
        <f t="shared" si="1"/>
        <v>0</v>
      </c>
      <c r="O43" s="154">
        <f t="shared" si="2"/>
        <v>0</v>
      </c>
      <c r="P43" s="49"/>
      <c r="Q43" s="34">
        <f>L43/V5</f>
        <v>0</v>
      </c>
      <c r="R43" s="34">
        <f>M43/W5</f>
        <v>0</v>
      </c>
      <c r="S43" s="34">
        <f>N43/X5</f>
        <v>0</v>
      </c>
      <c r="T43" s="34">
        <f>O43/Y5</f>
        <v>0</v>
      </c>
      <c r="U43" s="35" t="e">
        <f t="shared" si="3"/>
        <v>#DIV/0!</v>
      </c>
      <c r="V43" s="36"/>
      <c r="W43" s="36"/>
      <c r="X43" s="36"/>
      <c r="Y43" s="36"/>
    </row>
    <row r="44" spans="1:25" s="37" customFormat="1" ht="32.25" thickBot="1" x14ac:dyDescent="0.3">
      <c r="A44" s="50" t="s">
        <v>101</v>
      </c>
      <c r="B44" s="57" t="s">
        <v>102</v>
      </c>
      <c r="C44" s="52" t="s">
        <v>103</v>
      </c>
      <c r="D44" s="216"/>
      <c r="E44" s="217"/>
      <c r="F44" s="217"/>
      <c r="G44" s="129">
        <f t="shared" si="4"/>
        <v>0</v>
      </c>
      <c r="H44" s="218"/>
      <c r="I44" s="217"/>
      <c r="J44" s="217"/>
      <c r="K44" s="146">
        <f t="shared" si="0"/>
        <v>0</v>
      </c>
      <c r="L44" s="147">
        <f t="shared" si="1"/>
        <v>0</v>
      </c>
      <c r="M44" s="148">
        <f t="shared" si="1"/>
        <v>0</v>
      </c>
      <c r="N44" s="148">
        <f t="shared" si="1"/>
        <v>0</v>
      </c>
      <c r="O44" s="129">
        <f t="shared" si="2"/>
        <v>0</v>
      </c>
      <c r="P44" s="149"/>
      <c r="Q44" s="34">
        <f>L44/V5</f>
        <v>0</v>
      </c>
      <c r="R44" s="34">
        <f>M44/W5</f>
        <v>0</v>
      </c>
      <c r="S44" s="34">
        <f>N44/X5</f>
        <v>0</v>
      </c>
      <c r="T44" s="34">
        <f>O44/Y5</f>
        <v>0</v>
      </c>
      <c r="U44" s="35" t="e">
        <f t="shared" si="3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216"/>
      <c r="E45" s="217"/>
      <c r="F45" s="217"/>
      <c r="G45" s="129">
        <f t="shared" si="4"/>
        <v>0</v>
      </c>
      <c r="H45" s="218"/>
      <c r="I45" s="217"/>
      <c r="J45" s="217"/>
      <c r="K45" s="146">
        <f t="shared" si="0"/>
        <v>0</v>
      </c>
      <c r="L45" s="147">
        <f t="shared" si="1"/>
        <v>0</v>
      </c>
      <c r="M45" s="148">
        <f t="shared" si="1"/>
        <v>0</v>
      </c>
      <c r="N45" s="148">
        <f t="shared" si="1"/>
        <v>0</v>
      </c>
      <c r="O45" s="129">
        <f t="shared" si="2"/>
        <v>0</v>
      </c>
      <c r="P45" s="149"/>
      <c r="Q45" s="34">
        <f>L45/V5</f>
        <v>0</v>
      </c>
      <c r="R45" s="34">
        <f>M45/W5</f>
        <v>0</v>
      </c>
      <c r="S45" s="34">
        <f>N45/X5</f>
        <v>0</v>
      </c>
      <c r="T45" s="34">
        <f>O45/Y5</f>
        <v>0</v>
      </c>
      <c r="U45" s="35" t="e">
        <f t="shared" si="3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213"/>
      <c r="E46" s="214"/>
      <c r="F46" s="214"/>
      <c r="G46" s="124">
        <f t="shared" si="4"/>
        <v>0</v>
      </c>
      <c r="H46" s="215"/>
      <c r="I46" s="214"/>
      <c r="J46" s="214"/>
      <c r="K46" s="141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0</v>
      </c>
      <c r="O46" s="124">
        <f t="shared" si="2"/>
        <v>0</v>
      </c>
      <c r="P46" s="144"/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25">
        <v>8</v>
      </c>
      <c r="E47" s="25">
        <v>12</v>
      </c>
      <c r="F47" s="25">
        <v>10</v>
      </c>
      <c r="G47" s="126">
        <f t="shared" si="4"/>
        <v>30</v>
      </c>
      <c r="H47" s="28">
        <v>7</v>
      </c>
      <c r="I47" s="28">
        <v>16</v>
      </c>
      <c r="J47" s="28">
        <v>9</v>
      </c>
      <c r="K47" s="145">
        <f t="shared" si="0"/>
        <v>32</v>
      </c>
      <c r="L47" s="152">
        <f t="shared" si="1"/>
        <v>15</v>
      </c>
      <c r="M47" s="153">
        <f t="shared" si="1"/>
        <v>28</v>
      </c>
      <c r="N47" s="153">
        <f t="shared" si="1"/>
        <v>19</v>
      </c>
      <c r="O47" s="154">
        <f t="shared" si="2"/>
        <v>62</v>
      </c>
      <c r="P47" s="49">
        <v>4</v>
      </c>
      <c r="Q47" s="34">
        <f>L47/V5</f>
        <v>1.937984496124031E-2</v>
      </c>
      <c r="R47" s="34">
        <f>M47/W5</f>
        <v>3.4653465346534656E-2</v>
      </c>
      <c r="S47" s="34">
        <f>N47/X5</f>
        <v>6.1093247588424437E-2</v>
      </c>
      <c r="T47" s="34">
        <f>O47/Y5</f>
        <v>3.2752245113576335E-2</v>
      </c>
      <c r="U47" s="35">
        <f t="shared" si="3"/>
        <v>6.4516129032258063E-2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216">
        <v>8</v>
      </c>
      <c r="E48" s="217">
        <v>12</v>
      </c>
      <c r="F48" s="217">
        <v>10</v>
      </c>
      <c r="G48" s="129">
        <f t="shared" si="4"/>
        <v>30</v>
      </c>
      <c r="H48" s="218">
        <v>7</v>
      </c>
      <c r="I48" s="217">
        <v>16</v>
      </c>
      <c r="J48" s="217">
        <v>9</v>
      </c>
      <c r="K48" s="146">
        <f t="shared" si="0"/>
        <v>32</v>
      </c>
      <c r="L48" s="147">
        <f t="shared" si="1"/>
        <v>15</v>
      </c>
      <c r="M48" s="148">
        <f t="shared" si="1"/>
        <v>28</v>
      </c>
      <c r="N48" s="148">
        <f t="shared" si="1"/>
        <v>19</v>
      </c>
      <c r="O48" s="129">
        <f t="shared" si="2"/>
        <v>62</v>
      </c>
      <c r="P48" s="149">
        <v>4</v>
      </c>
      <c r="Q48" s="34">
        <f>L48/V5</f>
        <v>1.937984496124031E-2</v>
      </c>
      <c r="R48" s="34">
        <f>M48/W5</f>
        <v>3.4653465346534656E-2</v>
      </c>
      <c r="S48" s="34">
        <f>N48/X5</f>
        <v>6.1093247588424437E-2</v>
      </c>
      <c r="T48" s="34">
        <f>O48/Y5</f>
        <v>3.2752245113576335E-2</v>
      </c>
      <c r="U48" s="35">
        <f t="shared" si="3"/>
        <v>6.4516129032258063E-2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216"/>
      <c r="E49" s="217"/>
      <c r="F49" s="217"/>
      <c r="G49" s="129">
        <f t="shared" si="4"/>
        <v>0</v>
      </c>
      <c r="H49" s="218"/>
      <c r="I49" s="217"/>
      <c r="J49" s="217"/>
      <c r="K49" s="146">
        <f t="shared" si="0"/>
        <v>0</v>
      </c>
      <c r="L49" s="147">
        <f t="shared" si="1"/>
        <v>0</v>
      </c>
      <c r="M49" s="148">
        <f t="shared" si="1"/>
        <v>0</v>
      </c>
      <c r="N49" s="148">
        <f t="shared" si="1"/>
        <v>0</v>
      </c>
      <c r="O49" s="129">
        <f t="shared" si="2"/>
        <v>0</v>
      </c>
      <c r="P49" s="149"/>
      <c r="Q49" s="34">
        <f>L49/V5</f>
        <v>0</v>
      </c>
      <c r="R49" s="34">
        <f>M49/W5</f>
        <v>0</v>
      </c>
      <c r="S49" s="34">
        <f>N49/X5</f>
        <v>0</v>
      </c>
      <c r="T49" s="34">
        <f>O49/Y5</f>
        <v>0</v>
      </c>
      <c r="U49" s="35" t="e">
        <f t="shared" si="3"/>
        <v>#DIV/0!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216"/>
      <c r="E50" s="217"/>
      <c r="F50" s="217"/>
      <c r="G50" s="129">
        <f t="shared" si="4"/>
        <v>0</v>
      </c>
      <c r="H50" s="218"/>
      <c r="I50" s="217"/>
      <c r="J50" s="217"/>
      <c r="K50" s="146">
        <f t="shared" si="0"/>
        <v>0</v>
      </c>
      <c r="L50" s="147">
        <f t="shared" si="1"/>
        <v>0</v>
      </c>
      <c r="M50" s="148">
        <f t="shared" si="1"/>
        <v>0</v>
      </c>
      <c r="N50" s="148">
        <f t="shared" si="1"/>
        <v>0</v>
      </c>
      <c r="O50" s="129">
        <f t="shared" si="2"/>
        <v>0</v>
      </c>
      <c r="P50" s="149"/>
      <c r="Q50" s="34">
        <f>L50/V5</f>
        <v>0</v>
      </c>
      <c r="R50" s="34">
        <f>M50/W5</f>
        <v>0</v>
      </c>
      <c r="S50" s="34">
        <f>N50/X5</f>
        <v>0</v>
      </c>
      <c r="T50" s="34">
        <f>O50/Y5</f>
        <v>0</v>
      </c>
      <c r="U50" s="35" t="e">
        <f t="shared" si="3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216"/>
      <c r="E51" s="217"/>
      <c r="F51" s="217"/>
      <c r="G51" s="129">
        <f t="shared" si="4"/>
        <v>0</v>
      </c>
      <c r="H51" s="218"/>
      <c r="I51" s="217"/>
      <c r="J51" s="217"/>
      <c r="K51" s="146">
        <f t="shared" si="0"/>
        <v>0</v>
      </c>
      <c r="L51" s="147">
        <f t="shared" si="1"/>
        <v>0</v>
      </c>
      <c r="M51" s="148">
        <f t="shared" si="1"/>
        <v>0</v>
      </c>
      <c r="N51" s="148">
        <f t="shared" si="1"/>
        <v>0</v>
      </c>
      <c r="O51" s="129">
        <f t="shared" si="2"/>
        <v>0</v>
      </c>
      <c r="P51" s="149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216"/>
      <c r="E52" s="217"/>
      <c r="F52" s="217"/>
      <c r="G52" s="129">
        <f t="shared" si="4"/>
        <v>0</v>
      </c>
      <c r="H52" s="218"/>
      <c r="I52" s="217"/>
      <c r="J52" s="217"/>
      <c r="K52" s="146">
        <f t="shared" si="0"/>
        <v>0</v>
      </c>
      <c r="L52" s="147">
        <f t="shared" si="1"/>
        <v>0</v>
      </c>
      <c r="M52" s="148">
        <f t="shared" si="1"/>
        <v>0</v>
      </c>
      <c r="N52" s="148">
        <f t="shared" si="1"/>
        <v>0</v>
      </c>
      <c r="O52" s="129">
        <f t="shared" si="2"/>
        <v>0</v>
      </c>
      <c r="P52" s="149"/>
      <c r="Q52" s="34">
        <f>L52/V5</f>
        <v>0</v>
      </c>
      <c r="R52" s="34">
        <f>M52/W5</f>
        <v>0</v>
      </c>
      <c r="S52" s="34">
        <f>N52/X5</f>
        <v>0</v>
      </c>
      <c r="T52" s="34">
        <f>O52/Y5</f>
        <v>0</v>
      </c>
      <c r="U52" s="35" t="e">
        <f t="shared" si="3"/>
        <v>#DIV/0!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216"/>
      <c r="E53" s="217"/>
      <c r="F53" s="217"/>
      <c r="G53" s="129">
        <f t="shared" si="4"/>
        <v>0</v>
      </c>
      <c r="H53" s="218"/>
      <c r="I53" s="217"/>
      <c r="J53" s="217"/>
      <c r="K53" s="146">
        <f t="shared" si="0"/>
        <v>0</v>
      </c>
      <c r="L53" s="147">
        <f t="shared" si="1"/>
        <v>0</v>
      </c>
      <c r="M53" s="148">
        <f t="shared" si="1"/>
        <v>0</v>
      </c>
      <c r="N53" s="148">
        <f t="shared" si="1"/>
        <v>0</v>
      </c>
      <c r="O53" s="129">
        <f t="shared" si="2"/>
        <v>0</v>
      </c>
      <c r="P53" s="149"/>
      <c r="Q53" s="34">
        <f>L53/V5</f>
        <v>0</v>
      </c>
      <c r="R53" s="34">
        <f>M53/W5</f>
        <v>0</v>
      </c>
      <c r="S53" s="34">
        <f>N53/X5</f>
        <v>0</v>
      </c>
      <c r="T53" s="34">
        <f>O53/Y5</f>
        <v>0</v>
      </c>
      <c r="U53" s="35" t="e">
        <f t="shared" si="3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216"/>
      <c r="E54" s="217"/>
      <c r="F54" s="217"/>
      <c r="G54" s="129">
        <f t="shared" si="4"/>
        <v>0</v>
      </c>
      <c r="H54" s="218"/>
      <c r="I54" s="217"/>
      <c r="J54" s="217"/>
      <c r="K54" s="146">
        <f t="shared" si="0"/>
        <v>0</v>
      </c>
      <c r="L54" s="147">
        <f t="shared" si="1"/>
        <v>0</v>
      </c>
      <c r="M54" s="148">
        <f t="shared" si="1"/>
        <v>0</v>
      </c>
      <c r="N54" s="148">
        <f t="shared" si="1"/>
        <v>0</v>
      </c>
      <c r="O54" s="129">
        <f t="shared" si="2"/>
        <v>0</v>
      </c>
      <c r="P54" s="149"/>
      <c r="Q54" s="34">
        <f>L54/V5</f>
        <v>0</v>
      </c>
      <c r="R54" s="34">
        <f>M54/W5</f>
        <v>0</v>
      </c>
      <c r="S54" s="34">
        <f>N54/X5</f>
        <v>0</v>
      </c>
      <c r="T54" s="34">
        <f>O54/Y5</f>
        <v>0</v>
      </c>
      <c r="U54" s="35" t="e">
        <f t="shared" si="3"/>
        <v>#DIV/0!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216"/>
      <c r="E55" s="217"/>
      <c r="F55" s="217"/>
      <c r="G55" s="129">
        <f t="shared" si="4"/>
        <v>0</v>
      </c>
      <c r="H55" s="218"/>
      <c r="I55" s="217"/>
      <c r="J55" s="217"/>
      <c r="K55" s="146">
        <f t="shared" si="0"/>
        <v>0</v>
      </c>
      <c r="L55" s="147">
        <f t="shared" si="1"/>
        <v>0</v>
      </c>
      <c r="M55" s="148">
        <f t="shared" si="1"/>
        <v>0</v>
      </c>
      <c r="N55" s="148">
        <f t="shared" si="1"/>
        <v>0</v>
      </c>
      <c r="O55" s="129">
        <f t="shared" si="2"/>
        <v>0</v>
      </c>
      <c r="P55" s="149"/>
      <c r="Q55" s="34">
        <f>L55/V5</f>
        <v>0</v>
      </c>
      <c r="R55" s="34">
        <f>M55/W5</f>
        <v>0</v>
      </c>
      <c r="S55" s="34">
        <f>N55/X5</f>
        <v>0</v>
      </c>
      <c r="T55" s="34">
        <f>O55/Y5</f>
        <v>0</v>
      </c>
      <c r="U55" s="35" t="e">
        <f t="shared" si="3"/>
        <v>#DIV/0!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216"/>
      <c r="E56" s="217"/>
      <c r="F56" s="217"/>
      <c r="G56" s="129">
        <f t="shared" si="4"/>
        <v>0</v>
      </c>
      <c r="H56" s="218"/>
      <c r="I56" s="217"/>
      <c r="J56" s="217"/>
      <c r="K56" s="146">
        <f t="shared" si="0"/>
        <v>0</v>
      </c>
      <c r="L56" s="147">
        <f t="shared" si="1"/>
        <v>0</v>
      </c>
      <c r="M56" s="148">
        <f t="shared" si="1"/>
        <v>0</v>
      </c>
      <c r="N56" s="148">
        <f t="shared" si="1"/>
        <v>0</v>
      </c>
      <c r="O56" s="129">
        <f t="shared" si="2"/>
        <v>0</v>
      </c>
      <c r="P56" s="149"/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216"/>
      <c r="E57" s="217"/>
      <c r="F57" s="217"/>
      <c r="G57" s="129">
        <f t="shared" si="4"/>
        <v>0</v>
      </c>
      <c r="H57" s="218"/>
      <c r="I57" s="217"/>
      <c r="J57" s="217"/>
      <c r="K57" s="146">
        <f t="shared" si="0"/>
        <v>0</v>
      </c>
      <c r="L57" s="147">
        <f t="shared" si="1"/>
        <v>0</v>
      </c>
      <c r="M57" s="148">
        <f t="shared" si="1"/>
        <v>0</v>
      </c>
      <c r="N57" s="148">
        <f t="shared" si="1"/>
        <v>0</v>
      </c>
      <c r="O57" s="129">
        <f t="shared" si="2"/>
        <v>0</v>
      </c>
      <c r="P57" s="149"/>
      <c r="Q57" s="34">
        <f>L57/V5</f>
        <v>0</v>
      </c>
      <c r="R57" s="34">
        <f>M57/W5</f>
        <v>0</v>
      </c>
      <c r="S57" s="34">
        <f>N57/X5</f>
        <v>0</v>
      </c>
      <c r="T57" s="34">
        <f>O57/Y5</f>
        <v>0</v>
      </c>
      <c r="U57" s="35" t="e">
        <f t="shared" si="3"/>
        <v>#DIV/0!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216"/>
      <c r="E58" s="217"/>
      <c r="F58" s="217"/>
      <c r="G58" s="129">
        <f t="shared" si="4"/>
        <v>0</v>
      </c>
      <c r="H58" s="218"/>
      <c r="I58" s="217"/>
      <c r="J58" s="217"/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/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213"/>
      <c r="E59" s="214"/>
      <c r="F59" s="214"/>
      <c r="G59" s="124">
        <f t="shared" si="4"/>
        <v>0</v>
      </c>
      <c r="H59" s="215"/>
      <c r="I59" s="214"/>
      <c r="J59" s="214"/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/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25"/>
      <c r="E60" s="26"/>
      <c r="F60" s="26"/>
      <c r="G60" s="126">
        <f t="shared" si="4"/>
        <v>0</v>
      </c>
      <c r="H60" s="28"/>
      <c r="I60" s="26"/>
      <c r="J60" s="26"/>
      <c r="K60" s="145">
        <f t="shared" si="0"/>
        <v>0</v>
      </c>
      <c r="L60" s="152">
        <f t="shared" si="1"/>
        <v>0</v>
      </c>
      <c r="M60" s="153">
        <f t="shared" si="1"/>
        <v>0</v>
      </c>
      <c r="N60" s="153">
        <f t="shared" si="1"/>
        <v>0</v>
      </c>
      <c r="O60" s="154">
        <f t="shared" si="2"/>
        <v>0</v>
      </c>
      <c r="P60" s="49"/>
      <c r="Q60" s="34">
        <f>L60/V5</f>
        <v>0</v>
      </c>
      <c r="R60" s="34">
        <f>M60/W5</f>
        <v>0</v>
      </c>
      <c r="S60" s="34">
        <f>N60/X5</f>
        <v>0</v>
      </c>
      <c r="T60" s="34">
        <f>O60/Y5</f>
        <v>0</v>
      </c>
      <c r="U60" s="35" t="e">
        <f t="shared" si="3"/>
        <v>#DIV/0!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216"/>
      <c r="E61" s="217"/>
      <c r="F61" s="217"/>
      <c r="G61" s="129">
        <f t="shared" si="4"/>
        <v>0</v>
      </c>
      <c r="H61" s="218"/>
      <c r="I61" s="217"/>
      <c r="J61" s="217"/>
      <c r="K61" s="146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216"/>
      <c r="E62" s="217"/>
      <c r="F62" s="217"/>
      <c r="G62" s="129">
        <f t="shared" si="4"/>
        <v>0</v>
      </c>
      <c r="H62" s="218"/>
      <c r="I62" s="217"/>
      <c r="J62" s="217"/>
      <c r="K62" s="146">
        <f t="shared" si="0"/>
        <v>0</v>
      </c>
      <c r="L62" s="147">
        <f t="shared" si="1"/>
        <v>0</v>
      </c>
      <c r="M62" s="148">
        <f t="shared" si="1"/>
        <v>0</v>
      </c>
      <c r="N62" s="148">
        <f t="shared" si="1"/>
        <v>0</v>
      </c>
      <c r="O62" s="129">
        <f t="shared" si="2"/>
        <v>0</v>
      </c>
      <c r="P62" s="149"/>
      <c r="Q62" s="34">
        <f>L62/V5</f>
        <v>0</v>
      </c>
      <c r="R62" s="34">
        <f>M62/W5</f>
        <v>0</v>
      </c>
      <c r="S62" s="34">
        <f>N62/X5</f>
        <v>0</v>
      </c>
      <c r="T62" s="34">
        <f>O62/Y5</f>
        <v>0</v>
      </c>
      <c r="U62" s="35" t="e">
        <f t="shared" si="3"/>
        <v>#DIV/0!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213"/>
      <c r="E63" s="214"/>
      <c r="F63" s="214"/>
      <c r="G63" s="124">
        <f t="shared" si="4"/>
        <v>0</v>
      </c>
      <c r="H63" s="215"/>
      <c r="I63" s="214"/>
      <c r="J63" s="214"/>
      <c r="K63" s="141">
        <f t="shared" si="0"/>
        <v>0</v>
      </c>
      <c r="L63" s="142">
        <f t="shared" si="1"/>
        <v>0</v>
      </c>
      <c r="M63" s="143">
        <f t="shared" si="1"/>
        <v>0</v>
      </c>
      <c r="N63" s="143">
        <f t="shared" si="1"/>
        <v>0</v>
      </c>
      <c r="O63" s="124">
        <f t="shared" si="2"/>
        <v>0</v>
      </c>
      <c r="P63" s="144"/>
      <c r="Q63" s="34">
        <f>L63/V5</f>
        <v>0</v>
      </c>
      <c r="R63" s="34">
        <f>M63/W5</f>
        <v>0</v>
      </c>
      <c r="S63" s="34">
        <f>N63/X5</f>
        <v>0</v>
      </c>
      <c r="T63" s="34">
        <f>O63/Y5</f>
        <v>0</v>
      </c>
      <c r="U63" s="35" t="e">
        <f t="shared" si="3"/>
        <v>#DIV/0!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25">
        <v>2</v>
      </c>
      <c r="E64" s="26">
        <v>2</v>
      </c>
      <c r="F64" s="26">
        <v>2</v>
      </c>
      <c r="G64" s="126">
        <f t="shared" si="4"/>
        <v>6</v>
      </c>
      <c r="H64" s="28"/>
      <c r="I64" s="26">
        <v>1</v>
      </c>
      <c r="J64" s="26">
        <v>1</v>
      </c>
      <c r="K64" s="145">
        <f t="shared" si="0"/>
        <v>2</v>
      </c>
      <c r="L64" s="152">
        <f t="shared" si="1"/>
        <v>2</v>
      </c>
      <c r="M64" s="153">
        <f t="shared" si="1"/>
        <v>3</v>
      </c>
      <c r="N64" s="153">
        <f t="shared" si="1"/>
        <v>3</v>
      </c>
      <c r="O64" s="154">
        <f t="shared" si="2"/>
        <v>8</v>
      </c>
      <c r="P64" s="49">
        <v>3</v>
      </c>
      <c r="Q64" s="34">
        <f>L64/V5</f>
        <v>2.5839793281653748E-3</v>
      </c>
      <c r="R64" s="34">
        <f>M64/W5</f>
        <v>3.7128712871287127E-3</v>
      </c>
      <c r="S64" s="34">
        <f>N64/X5</f>
        <v>9.6463022508038593E-3</v>
      </c>
      <c r="T64" s="34">
        <f>O64/Y5</f>
        <v>4.226096143687269E-3</v>
      </c>
      <c r="U64" s="35">
        <f t="shared" si="3"/>
        <v>0.375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216">
        <v>1</v>
      </c>
      <c r="E65" s="217"/>
      <c r="F65" s="217"/>
      <c r="G65" s="129">
        <f t="shared" si="4"/>
        <v>1</v>
      </c>
      <c r="H65" s="218"/>
      <c r="I65" s="217"/>
      <c r="J65" s="217"/>
      <c r="K65" s="146">
        <f t="shared" si="0"/>
        <v>0</v>
      </c>
      <c r="L65" s="147">
        <f t="shared" si="1"/>
        <v>1</v>
      </c>
      <c r="M65" s="148">
        <f t="shared" si="1"/>
        <v>0</v>
      </c>
      <c r="N65" s="148">
        <f t="shared" si="1"/>
        <v>0</v>
      </c>
      <c r="O65" s="129">
        <f t="shared" si="2"/>
        <v>1</v>
      </c>
      <c r="P65" s="149">
        <v>1</v>
      </c>
      <c r="Q65" s="34">
        <f>L65/V5</f>
        <v>1.2919896640826874E-3</v>
      </c>
      <c r="R65" s="34">
        <f>M65/W5</f>
        <v>0</v>
      </c>
      <c r="S65" s="34">
        <f>N65/X5</f>
        <v>0</v>
      </c>
      <c r="T65" s="34">
        <f>O65/Y5</f>
        <v>5.2826201796090863E-4</v>
      </c>
      <c r="U65" s="35">
        <f t="shared" si="3"/>
        <v>1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216">
        <v>1</v>
      </c>
      <c r="E66" s="217">
        <v>2</v>
      </c>
      <c r="F66" s="217">
        <v>2</v>
      </c>
      <c r="G66" s="129">
        <f t="shared" si="4"/>
        <v>5</v>
      </c>
      <c r="H66" s="218"/>
      <c r="I66" s="217">
        <v>1</v>
      </c>
      <c r="J66" s="217"/>
      <c r="K66" s="146">
        <f t="shared" si="0"/>
        <v>1</v>
      </c>
      <c r="L66" s="147">
        <f t="shared" si="1"/>
        <v>1</v>
      </c>
      <c r="M66" s="148">
        <f t="shared" si="1"/>
        <v>3</v>
      </c>
      <c r="N66" s="148">
        <f t="shared" si="1"/>
        <v>2</v>
      </c>
      <c r="O66" s="129">
        <f t="shared" si="2"/>
        <v>6</v>
      </c>
      <c r="P66" s="149">
        <v>2</v>
      </c>
      <c r="Q66" s="34">
        <f>L66/V5</f>
        <v>1.2919896640826874E-3</v>
      </c>
      <c r="R66" s="34">
        <f>M66/W5</f>
        <v>3.7128712871287127E-3</v>
      </c>
      <c r="S66" s="34">
        <f>N66/X5</f>
        <v>6.4308681672025723E-3</v>
      </c>
      <c r="T66" s="34">
        <f>O66/Y5</f>
        <v>3.1695721077654518E-3</v>
      </c>
      <c r="U66" s="35">
        <f t="shared" si="3"/>
        <v>0.33333333333333331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216"/>
      <c r="E67" s="217"/>
      <c r="F67" s="217"/>
      <c r="G67" s="129">
        <f t="shared" si="4"/>
        <v>0</v>
      </c>
      <c r="H67" s="218"/>
      <c r="I67" s="217"/>
      <c r="J67" s="217">
        <v>1</v>
      </c>
      <c r="K67" s="146">
        <f t="shared" si="0"/>
        <v>1</v>
      </c>
      <c r="L67" s="147">
        <f t="shared" si="1"/>
        <v>0</v>
      </c>
      <c r="M67" s="148">
        <f t="shared" si="1"/>
        <v>0</v>
      </c>
      <c r="N67" s="148">
        <f t="shared" si="1"/>
        <v>1</v>
      </c>
      <c r="O67" s="129">
        <f t="shared" si="2"/>
        <v>1</v>
      </c>
      <c r="P67" s="149"/>
      <c r="Q67" s="34">
        <f>L67/V5</f>
        <v>0</v>
      </c>
      <c r="R67" s="34">
        <f>M67/W5</f>
        <v>0</v>
      </c>
      <c r="S67" s="34">
        <f>N67/X5</f>
        <v>3.2154340836012861E-3</v>
      </c>
      <c r="T67" s="34">
        <f>O67/Y5</f>
        <v>5.2826201796090863E-4</v>
      </c>
      <c r="U67" s="35">
        <f t="shared" si="3"/>
        <v>0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213"/>
      <c r="E68" s="214"/>
      <c r="F68" s="214"/>
      <c r="G68" s="124">
        <f t="shared" si="4"/>
        <v>0</v>
      </c>
      <c r="H68" s="215"/>
      <c r="I68" s="214"/>
      <c r="J68" s="214"/>
      <c r="K68" s="141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/>
      <c r="Q68" s="34">
        <f>L68/V5</f>
        <v>0</v>
      </c>
      <c r="R68" s="34">
        <f>M68/W5</f>
        <v>0</v>
      </c>
      <c r="S68" s="34">
        <f>N68/X5</f>
        <v>0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25"/>
      <c r="E69" s="26">
        <v>1</v>
      </c>
      <c r="F69" s="26">
        <v>2</v>
      </c>
      <c r="G69" s="126">
        <f t="shared" si="4"/>
        <v>3</v>
      </c>
      <c r="H69" s="28"/>
      <c r="I69" s="26"/>
      <c r="J69" s="26"/>
      <c r="K69" s="145">
        <f t="shared" si="0"/>
        <v>0</v>
      </c>
      <c r="L69" s="139">
        <f t="shared" si="1"/>
        <v>0</v>
      </c>
      <c r="M69" s="140">
        <f t="shared" si="1"/>
        <v>1</v>
      </c>
      <c r="N69" s="140">
        <f t="shared" si="1"/>
        <v>2</v>
      </c>
      <c r="O69" s="126">
        <f t="shared" si="2"/>
        <v>3</v>
      </c>
      <c r="P69" s="49">
        <v>1</v>
      </c>
      <c r="Q69" s="34">
        <f>L69/V5</f>
        <v>0</v>
      </c>
      <c r="R69" s="34">
        <f>M69/W5</f>
        <v>1.2376237623762376E-3</v>
      </c>
      <c r="S69" s="34">
        <f>N69/X5</f>
        <v>6.4308681672025723E-3</v>
      </c>
      <c r="T69" s="34">
        <f>O69/Y5</f>
        <v>1.5847860538827259E-3</v>
      </c>
      <c r="U69" s="35">
        <f t="shared" si="3"/>
        <v>0.33333333333333331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216"/>
      <c r="E70" s="217">
        <v>1</v>
      </c>
      <c r="F70" s="217">
        <v>2</v>
      </c>
      <c r="G70" s="129">
        <f t="shared" si="4"/>
        <v>3</v>
      </c>
      <c r="H70" s="218"/>
      <c r="I70" s="217"/>
      <c r="J70" s="217"/>
      <c r="K70" s="146">
        <f t="shared" si="0"/>
        <v>0</v>
      </c>
      <c r="L70" s="147">
        <f t="shared" ref="L70:N73" si="5">D70+H70</f>
        <v>0</v>
      </c>
      <c r="M70" s="148">
        <f t="shared" si="5"/>
        <v>1</v>
      </c>
      <c r="N70" s="148">
        <f t="shared" si="5"/>
        <v>2</v>
      </c>
      <c r="O70" s="129">
        <f t="shared" si="2"/>
        <v>3</v>
      </c>
      <c r="P70" s="149">
        <v>1</v>
      </c>
      <c r="Q70" s="34">
        <f>L70/V5</f>
        <v>0</v>
      </c>
      <c r="R70" s="34">
        <f>M70/W5</f>
        <v>1.2376237623762376E-3</v>
      </c>
      <c r="S70" s="34">
        <f>N70/X5</f>
        <v>6.4308681672025723E-3</v>
      </c>
      <c r="T70" s="34">
        <f>O70/Y5</f>
        <v>1.5847860538827259E-3</v>
      </c>
      <c r="U70" s="35">
        <f t="shared" si="3"/>
        <v>0.33333333333333331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216"/>
      <c r="E71" s="217"/>
      <c r="F71" s="217"/>
      <c r="G71" s="129">
        <f t="shared" si="4"/>
        <v>0</v>
      </c>
      <c r="H71" s="218"/>
      <c r="I71" s="217"/>
      <c r="J71" s="217"/>
      <c r="K71" s="146">
        <f t="shared" si="0"/>
        <v>0</v>
      </c>
      <c r="L71" s="147">
        <f t="shared" si="5"/>
        <v>0</v>
      </c>
      <c r="M71" s="148">
        <f t="shared" si="5"/>
        <v>0</v>
      </c>
      <c r="N71" s="148">
        <f t="shared" si="5"/>
        <v>0</v>
      </c>
      <c r="O71" s="129">
        <f t="shared" si="2"/>
        <v>0</v>
      </c>
      <c r="P71" s="149"/>
      <c r="Q71" s="34">
        <f>L71/V5</f>
        <v>0</v>
      </c>
      <c r="R71" s="34">
        <f>M71/W5</f>
        <v>0</v>
      </c>
      <c r="S71" s="34">
        <f>N71/X5</f>
        <v>0</v>
      </c>
      <c r="T71" s="34">
        <f>O71/Y5</f>
        <v>0</v>
      </c>
      <c r="U71" s="35" t="e">
        <f t="shared" si="3"/>
        <v>#DIV/0!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31"/>
      <c r="E72" s="132"/>
      <c r="F72" s="132"/>
      <c r="G72" s="133">
        <f t="shared" si="4"/>
        <v>0</v>
      </c>
      <c r="H72" s="134"/>
      <c r="I72" s="132"/>
      <c r="J72" s="132"/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/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35"/>
      <c r="E73" s="136"/>
      <c r="F73" s="136"/>
      <c r="G73" s="119">
        <f>D73+E73+F73</f>
        <v>0</v>
      </c>
      <c r="H73" s="135"/>
      <c r="I73" s="136"/>
      <c r="J73" s="137"/>
      <c r="K73" s="119">
        <f>H73+I73+J73</f>
        <v>0</v>
      </c>
      <c r="L73" s="159">
        <f t="shared" si="5"/>
        <v>0</v>
      </c>
      <c r="M73" s="118">
        <f t="shared" si="5"/>
        <v>0</v>
      </c>
      <c r="N73" s="118">
        <f t="shared" si="5"/>
        <v>0</v>
      </c>
      <c r="O73" s="119">
        <f>L73+M73+N73</f>
        <v>0</v>
      </c>
      <c r="P73" s="160"/>
      <c r="Q73" s="34">
        <f>L73/V5</f>
        <v>0</v>
      </c>
      <c r="R73" s="34">
        <f>M73/W5</f>
        <v>0</v>
      </c>
      <c r="S73" s="34">
        <f>N73/X5</f>
        <v>0</v>
      </c>
      <c r="T73" s="34">
        <f>O73/Y5</f>
        <v>0</v>
      </c>
      <c r="U73" s="35" t="e">
        <f>P73/O73</f>
        <v>#DIV/0!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14</v>
      </c>
      <c r="E74" s="112">
        <f t="shared" si="6"/>
        <v>24</v>
      </c>
      <c r="F74" s="112">
        <f t="shared" si="6"/>
        <v>24</v>
      </c>
      <c r="G74" s="113">
        <f t="shared" si="6"/>
        <v>62</v>
      </c>
      <c r="H74" s="114">
        <f t="shared" si="6"/>
        <v>12</v>
      </c>
      <c r="I74" s="115">
        <f t="shared" si="6"/>
        <v>25</v>
      </c>
      <c r="J74" s="115">
        <f t="shared" si="6"/>
        <v>14</v>
      </c>
      <c r="K74" s="116">
        <f t="shared" si="6"/>
        <v>51</v>
      </c>
      <c r="L74" s="117">
        <f t="shared" si="6"/>
        <v>26</v>
      </c>
      <c r="M74" s="118">
        <f t="shared" si="6"/>
        <v>49</v>
      </c>
      <c r="N74" s="118">
        <f t="shared" si="6"/>
        <v>38</v>
      </c>
      <c r="O74" s="119">
        <f t="shared" si="6"/>
        <v>113</v>
      </c>
      <c r="P74" s="120">
        <f t="shared" si="6"/>
        <v>12</v>
      </c>
      <c r="Q74" s="34">
        <f>L74/V5</f>
        <v>3.3591731266149873E-2</v>
      </c>
      <c r="R74" s="34">
        <f>M74/W5</f>
        <v>6.0643564356435642E-2</v>
      </c>
      <c r="S74" s="34">
        <f>N74/X5</f>
        <v>0.12218649517684887</v>
      </c>
      <c r="T74" s="34">
        <f>O74/Y5</f>
        <v>5.9693608029582672E-2</v>
      </c>
      <c r="U74" s="35">
        <f>P74/O74</f>
        <v>0.10619469026548672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/>
  <dimension ref="A1:Y153"/>
  <sheetViews>
    <sheetView topLeftCell="A61" zoomScaleNormal="100" workbookViewId="0">
      <selection activeCell="D7" sqref="D7:P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'[1]МСЧ МВД'!$E$7</f>
        <v>11</v>
      </c>
      <c r="W5" s="6">
        <f>'[1]МСЧ МВД'!$E$8</f>
        <v>108</v>
      </c>
      <c r="X5" s="6">
        <f>'[1]МСЧ МВД'!$E$9</f>
        <v>30</v>
      </c>
      <c r="Y5" s="6">
        <f>SUM(V5:X5)</f>
        <v>149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/>
      <c r="E7" s="26"/>
      <c r="F7" s="26"/>
      <c r="G7" s="121">
        <f>D7+E7+F7</f>
        <v>0</v>
      </c>
      <c r="H7" s="28"/>
      <c r="I7" s="26"/>
      <c r="J7" s="26"/>
      <c r="K7" s="138">
        <f>H7+I7+J7</f>
        <v>0</v>
      </c>
      <c r="L7" s="139">
        <f>D7+H7</f>
        <v>0</v>
      </c>
      <c r="M7" s="140">
        <f>E7+I7</f>
        <v>0</v>
      </c>
      <c r="N7" s="140">
        <f>F7+J7</f>
        <v>0</v>
      </c>
      <c r="O7" s="126">
        <f>L7+M7+N7</f>
        <v>0</v>
      </c>
      <c r="P7" s="33"/>
      <c r="Q7" s="34">
        <f>L7/V5</f>
        <v>0</v>
      </c>
      <c r="R7" s="34">
        <f>M7/W5</f>
        <v>0</v>
      </c>
      <c r="S7" s="34">
        <f>N7/X5</f>
        <v>0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122"/>
      <c r="E8" s="123"/>
      <c r="F8" s="123"/>
      <c r="G8" s="124">
        <f>D8+E8+F8</f>
        <v>0</v>
      </c>
      <c r="H8" s="125"/>
      <c r="I8" s="123"/>
      <c r="J8" s="123"/>
      <c r="K8" s="141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25"/>
      <c r="E9" s="26"/>
      <c r="F9" s="26"/>
      <c r="G9" s="126">
        <f t="shared" ref="G9:G72" si="4">D9+E9+F9</f>
        <v>0</v>
      </c>
      <c r="H9" s="28"/>
      <c r="I9" s="26"/>
      <c r="J9" s="26"/>
      <c r="K9" s="145">
        <f t="shared" si="0"/>
        <v>0</v>
      </c>
      <c r="L9" s="139">
        <f t="shared" si="1"/>
        <v>0</v>
      </c>
      <c r="M9" s="140">
        <f t="shared" si="1"/>
        <v>0</v>
      </c>
      <c r="N9" s="140">
        <f t="shared" si="1"/>
        <v>0</v>
      </c>
      <c r="O9" s="126">
        <f t="shared" si="2"/>
        <v>0</v>
      </c>
      <c r="P9" s="49"/>
      <c r="Q9" s="34">
        <f>L9/V5</f>
        <v>0</v>
      </c>
      <c r="R9" s="34">
        <f>M9/W5</f>
        <v>0</v>
      </c>
      <c r="S9" s="34">
        <f>N9/X5</f>
        <v>0</v>
      </c>
      <c r="T9" s="34">
        <f>O9/Y5</f>
        <v>0</v>
      </c>
      <c r="U9" s="35" t="e">
        <f t="shared" si="3"/>
        <v>#DIV/0!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127"/>
      <c r="E10" s="128"/>
      <c r="F10" s="128"/>
      <c r="G10" s="129">
        <f t="shared" si="4"/>
        <v>0</v>
      </c>
      <c r="H10" s="130"/>
      <c r="I10" s="128"/>
      <c r="J10" s="128"/>
      <c r="K10" s="146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127"/>
      <c r="E11" s="128"/>
      <c r="F11" s="128"/>
      <c r="G11" s="129">
        <f t="shared" si="4"/>
        <v>0</v>
      </c>
      <c r="H11" s="130"/>
      <c r="I11" s="128"/>
      <c r="J11" s="128"/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127"/>
      <c r="E12" s="128"/>
      <c r="F12" s="128"/>
      <c r="G12" s="129">
        <f t="shared" si="4"/>
        <v>0</v>
      </c>
      <c r="H12" s="130"/>
      <c r="I12" s="128"/>
      <c r="J12" s="128"/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127"/>
      <c r="E13" s="128"/>
      <c r="F13" s="128"/>
      <c r="G13" s="129">
        <f t="shared" si="4"/>
        <v>0</v>
      </c>
      <c r="H13" s="130"/>
      <c r="I13" s="128"/>
      <c r="J13" s="128"/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127"/>
      <c r="E14" s="128"/>
      <c r="F14" s="128"/>
      <c r="G14" s="129">
        <f t="shared" si="4"/>
        <v>0</v>
      </c>
      <c r="H14" s="130"/>
      <c r="I14" s="128"/>
      <c r="J14" s="128"/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127"/>
      <c r="E15" s="128"/>
      <c r="F15" s="128"/>
      <c r="G15" s="129">
        <f t="shared" si="4"/>
        <v>0</v>
      </c>
      <c r="H15" s="130"/>
      <c r="I15" s="128"/>
      <c r="J15" s="128"/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127"/>
      <c r="E16" s="128"/>
      <c r="F16" s="128"/>
      <c r="G16" s="129">
        <f t="shared" si="4"/>
        <v>0</v>
      </c>
      <c r="H16" s="130"/>
      <c r="I16" s="128"/>
      <c r="J16" s="128"/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127"/>
      <c r="E17" s="128"/>
      <c r="F17" s="128"/>
      <c r="G17" s="129">
        <f t="shared" si="4"/>
        <v>0</v>
      </c>
      <c r="H17" s="130"/>
      <c r="I17" s="128"/>
      <c r="J17" s="128"/>
      <c r="K17" s="146">
        <f t="shared" si="0"/>
        <v>0</v>
      </c>
      <c r="L17" s="147">
        <f t="shared" si="1"/>
        <v>0</v>
      </c>
      <c r="M17" s="148">
        <f t="shared" si="1"/>
        <v>0</v>
      </c>
      <c r="N17" s="148">
        <f t="shared" si="1"/>
        <v>0</v>
      </c>
      <c r="O17" s="129">
        <f t="shared" si="2"/>
        <v>0</v>
      </c>
      <c r="P17" s="149"/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3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127"/>
      <c r="E18" s="128"/>
      <c r="F18" s="128"/>
      <c r="G18" s="129">
        <f t="shared" si="4"/>
        <v>0</v>
      </c>
      <c r="H18" s="130"/>
      <c r="I18" s="128"/>
      <c r="J18" s="128"/>
      <c r="K18" s="146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127"/>
      <c r="E19" s="128"/>
      <c r="F19" s="128"/>
      <c r="G19" s="129">
        <f t="shared" si="4"/>
        <v>0</v>
      </c>
      <c r="H19" s="130"/>
      <c r="I19" s="128"/>
      <c r="J19" s="128"/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127"/>
      <c r="E20" s="128"/>
      <c r="F20" s="128"/>
      <c r="G20" s="129">
        <f t="shared" si="4"/>
        <v>0</v>
      </c>
      <c r="H20" s="130"/>
      <c r="I20" s="128"/>
      <c r="J20" s="128"/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127"/>
      <c r="E21" s="128"/>
      <c r="F21" s="128"/>
      <c r="G21" s="129">
        <f t="shared" si="4"/>
        <v>0</v>
      </c>
      <c r="H21" s="130"/>
      <c r="I21" s="128"/>
      <c r="J21" s="128"/>
      <c r="K21" s="146">
        <f t="shared" si="0"/>
        <v>0</v>
      </c>
      <c r="L21" s="147">
        <f t="shared" si="1"/>
        <v>0</v>
      </c>
      <c r="M21" s="148">
        <f t="shared" si="1"/>
        <v>0</v>
      </c>
      <c r="N21" s="148">
        <f t="shared" si="1"/>
        <v>0</v>
      </c>
      <c r="O21" s="129">
        <f t="shared" si="2"/>
        <v>0</v>
      </c>
      <c r="P21" s="149"/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3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127"/>
      <c r="E22" s="128"/>
      <c r="F22" s="128"/>
      <c r="G22" s="129">
        <f t="shared" si="4"/>
        <v>0</v>
      </c>
      <c r="H22" s="130"/>
      <c r="I22" s="128"/>
      <c r="J22" s="128"/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127"/>
      <c r="E23" s="128"/>
      <c r="F23" s="128"/>
      <c r="G23" s="129">
        <f t="shared" si="4"/>
        <v>0</v>
      </c>
      <c r="H23" s="130"/>
      <c r="I23" s="128"/>
      <c r="J23" s="128"/>
      <c r="K23" s="146">
        <f t="shared" si="0"/>
        <v>0</v>
      </c>
      <c r="L23" s="147">
        <f t="shared" si="1"/>
        <v>0</v>
      </c>
      <c r="M23" s="148">
        <f t="shared" si="1"/>
        <v>0</v>
      </c>
      <c r="N23" s="148">
        <f t="shared" si="1"/>
        <v>0</v>
      </c>
      <c r="O23" s="129">
        <f t="shared" si="2"/>
        <v>0</v>
      </c>
      <c r="P23" s="149"/>
      <c r="Q23" s="34">
        <f>L23/V5</f>
        <v>0</v>
      </c>
      <c r="R23" s="34">
        <f>M23/W5</f>
        <v>0</v>
      </c>
      <c r="S23" s="34">
        <f>N23/X5</f>
        <v>0</v>
      </c>
      <c r="T23" s="34">
        <f>O23/Y5</f>
        <v>0</v>
      </c>
      <c r="U23" s="35" t="e">
        <f t="shared" si="3"/>
        <v>#DIV/0!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127"/>
      <c r="E24" s="128"/>
      <c r="F24" s="128"/>
      <c r="G24" s="129">
        <f t="shared" si="4"/>
        <v>0</v>
      </c>
      <c r="H24" s="130"/>
      <c r="I24" s="128"/>
      <c r="J24" s="128"/>
      <c r="K24" s="146">
        <f t="shared" si="0"/>
        <v>0</v>
      </c>
      <c r="L24" s="147">
        <f t="shared" si="1"/>
        <v>0</v>
      </c>
      <c r="M24" s="148">
        <f t="shared" si="1"/>
        <v>0</v>
      </c>
      <c r="N24" s="148">
        <f t="shared" si="1"/>
        <v>0</v>
      </c>
      <c r="O24" s="129">
        <f t="shared" si="2"/>
        <v>0</v>
      </c>
      <c r="P24" s="149"/>
      <c r="Q24" s="34">
        <f>L24/V5</f>
        <v>0</v>
      </c>
      <c r="R24" s="34">
        <f>M24/W5</f>
        <v>0</v>
      </c>
      <c r="S24" s="34">
        <f>N24/X5</f>
        <v>0</v>
      </c>
      <c r="T24" s="34">
        <f>O24/Y5</f>
        <v>0</v>
      </c>
      <c r="U24" s="35" t="e">
        <f t="shared" si="3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127"/>
      <c r="E25" s="128"/>
      <c r="F25" s="128"/>
      <c r="G25" s="129">
        <f t="shared" si="4"/>
        <v>0</v>
      </c>
      <c r="H25" s="130"/>
      <c r="I25" s="128"/>
      <c r="J25" s="128"/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127"/>
      <c r="E26" s="128"/>
      <c r="F26" s="128"/>
      <c r="G26" s="129">
        <f t="shared" si="4"/>
        <v>0</v>
      </c>
      <c r="H26" s="130"/>
      <c r="I26" s="128"/>
      <c r="J26" s="128"/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127"/>
      <c r="E27" s="128"/>
      <c r="F27" s="128"/>
      <c r="G27" s="129">
        <f t="shared" si="4"/>
        <v>0</v>
      </c>
      <c r="H27" s="130"/>
      <c r="I27" s="128"/>
      <c r="J27" s="128"/>
      <c r="K27" s="146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127"/>
      <c r="E28" s="128"/>
      <c r="F28" s="128"/>
      <c r="G28" s="129">
        <f t="shared" si="4"/>
        <v>0</v>
      </c>
      <c r="H28" s="130"/>
      <c r="I28" s="128"/>
      <c r="J28" s="128"/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127"/>
      <c r="E29" s="128"/>
      <c r="F29" s="128"/>
      <c r="G29" s="129">
        <f t="shared" si="4"/>
        <v>0</v>
      </c>
      <c r="H29" s="130"/>
      <c r="I29" s="128"/>
      <c r="J29" s="128"/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127"/>
      <c r="E30" s="128"/>
      <c r="F30" s="128"/>
      <c r="G30" s="129">
        <f t="shared" si="4"/>
        <v>0</v>
      </c>
      <c r="H30" s="130"/>
      <c r="I30" s="128"/>
      <c r="J30" s="128"/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127"/>
      <c r="E31" s="128"/>
      <c r="F31" s="128"/>
      <c r="G31" s="129">
        <f t="shared" si="4"/>
        <v>0</v>
      </c>
      <c r="H31" s="130"/>
      <c r="I31" s="128"/>
      <c r="J31" s="128"/>
      <c r="K31" s="146">
        <f t="shared" si="0"/>
        <v>0</v>
      </c>
      <c r="L31" s="147">
        <f t="shared" si="1"/>
        <v>0</v>
      </c>
      <c r="M31" s="148">
        <f t="shared" si="1"/>
        <v>0</v>
      </c>
      <c r="N31" s="148">
        <f t="shared" si="1"/>
        <v>0</v>
      </c>
      <c r="O31" s="129">
        <f t="shared" si="2"/>
        <v>0</v>
      </c>
      <c r="P31" s="149"/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127"/>
      <c r="E32" s="128"/>
      <c r="F32" s="128"/>
      <c r="G32" s="129">
        <f t="shared" si="4"/>
        <v>0</v>
      </c>
      <c r="H32" s="130"/>
      <c r="I32" s="128"/>
      <c r="J32" s="128"/>
      <c r="K32" s="146">
        <f t="shared" si="0"/>
        <v>0</v>
      </c>
      <c r="L32" s="147">
        <f t="shared" si="1"/>
        <v>0</v>
      </c>
      <c r="M32" s="148">
        <f t="shared" si="1"/>
        <v>0</v>
      </c>
      <c r="N32" s="148">
        <f t="shared" si="1"/>
        <v>0</v>
      </c>
      <c r="O32" s="129">
        <f t="shared" si="2"/>
        <v>0</v>
      </c>
      <c r="P32" s="149"/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127"/>
      <c r="E33" s="128"/>
      <c r="F33" s="128"/>
      <c r="G33" s="129">
        <f t="shared" si="4"/>
        <v>0</v>
      </c>
      <c r="H33" s="130"/>
      <c r="I33" s="128"/>
      <c r="J33" s="128"/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122"/>
      <c r="E34" s="123"/>
      <c r="F34" s="123"/>
      <c r="G34" s="124">
        <f t="shared" si="4"/>
        <v>0</v>
      </c>
      <c r="H34" s="125"/>
      <c r="I34" s="123"/>
      <c r="J34" s="123"/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25"/>
      <c r="E35" s="26"/>
      <c r="F35" s="26"/>
      <c r="G35" s="126">
        <f t="shared" si="4"/>
        <v>0</v>
      </c>
      <c r="H35" s="28"/>
      <c r="I35" s="26"/>
      <c r="J35" s="26"/>
      <c r="K35" s="145">
        <f t="shared" si="0"/>
        <v>0</v>
      </c>
      <c r="L35" s="152">
        <f t="shared" si="1"/>
        <v>0</v>
      </c>
      <c r="M35" s="153">
        <f t="shared" si="1"/>
        <v>0</v>
      </c>
      <c r="N35" s="153">
        <f t="shared" si="1"/>
        <v>0</v>
      </c>
      <c r="O35" s="154">
        <f t="shared" si="2"/>
        <v>0</v>
      </c>
      <c r="P35" s="49"/>
      <c r="Q35" s="34">
        <f>L35/V5</f>
        <v>0</v>
      </c>
      <c r="R35" s="34">
        <f>M35/W5</f>
        <v>0</v>
      </c>
      <c r="S35" s="34">
        <f>N35/X5</f>
        <v>0</v>
      </c>
      <c r="T35" s="34">
        <f>O35/Y5</f>
        <v>0</v>
      </c>
      <c r="U35" s="35" t="e">
        <f t="shared" si="3"/>
        <v>#DIV/0!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122"/>
      <c r="E36" s="123"/>
      <c r="F36" s="123"/>
      <c r="G36" s="124">
        <f t="shared" si="4"/>
        <v>0</v>
      </c>
      <c r="H36" s="125"/>
      <c r="I36" s="123"/>
      <c r="J36" s="123"/>
      <c r="K36" s="141">
        <f t="shared" si="0"/>
        <v>0</v>
      </c>
      <c r="L36" s="142">
        <f t="shared" si="1"/>
        <v>0</v>
      </c>
      <c r="M36" s="143">
        <f t="shared" si="1"/>
        <v>0</v>
      </c>
      <c r="N36" s="143">
        <f t="shared" si="1"/>
        <v>0</v>
      </c>
      <c r="O36" s="124">
        <f t="shared" si="2"/>
        <v>0</v>
      </c>
      <c r="P36" s="144"/>
      <c r="Q36" s="34">
        <f>L36/V5</f>
        <v>0</v>
      </c>
      <c r="R36" s="34">
        <f>M36/W5</f>
        <v>0</v>
      </c>
      <c r="S36" s="34">
        <f>N36/X5</f>
        <v>0</v>
      </c>
      <c r="T36" s="34">
        <f>O36/Y5</f>
        <v>0</v>
      </c>
      <c r="U36" s="35" t="e">
        <f t="shared" si="3"/>
        <v>#DIV/0!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5"/>
      <c r="E37" s="26"/>
      <c r="F37" s="26"/>
      <c r="G37" s="126">
        <f t="shared" si="4"/>
        <v>0</v>
      </c>
      <c r="H37" s="28"/>
      <c r="I37" s="26"/>
      <c r="J37" s="26"/>
      <c r="K37" s="145">
        <f t="shared" si="0"/>
        <v>0</v>
      </c>
      <c r="L37" s="152">
        <f t="shared" si="1"/>
        <v>0</v>
      </c>
      <c r="M37" s="153">
        <f t="shared" si="1"/>
        <v>0</v>
      </c>
      <c r="N37" s="153">
        <f t="shared" si="1"/>
        <v>0</v>
      </c>
      <c r="O37" s="154">
        <f t="shared" si="2"/>
        <v>0</v>
      </c>
      <c r="P37" s="49"/>
      <c r="Q37" s="34">
        <f>L37/V5</f>
        <v>0</v>
      </c>
      <c r="R37" s="34">
        <f>M37/W5</f>
        <v>0</v>
      </c>
      <c r="S37" s="34">
        <f>N37/X5</f>
        <v>0</v>
      </c>
      <c r="T37" s="34">
        <f>O37/Y5</f>
        <v>0</v>
      </c>
      <c r="U37" s="35" t="e">
        <f t="shared" si="3"/>
        <v>#DIV/0!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127"/>
      <c r="E38" s="128"/>
      <c r="F38" s="128"/>
      <c r="G38" s="129">
        <f t="shared" si="4"/>
        <v>0</v>
      </c>
      <c r="H38" s="130"/>
      <c r="I38" s="128"/>
      <c r="J38" s="128"/>
      <c r="K38" s="146">
        <f t="shared" si="0"/>
        <v>0</v>
      </c>
      <c r="L38" s="147">
        <f t="shared" si="1"/>
        <v>0</v>
      </c>
      <c r="M38" s="148">
        <f t="shared" si="1"/>
        <v>0</v>
      </c>
      <c r="N38" s="148">
        <f t="shared" si="1"/>
        <v>0</v>
      </c>
      <c r="O38" s="129">
        <f t="shared" si="2"/>
        <v>0</v>
      </c>
      <c r="P38" s="149"/>
      <c r="Q38" s="34">
        <f>L38/V5</f>
        <v>0</v>
      </c>
      <c r="R38" s="34">
        <f>M38/W5</f>
        <v>0</v>
      </c>
      <c r="S38" s="34">
        <f>N38/X5</f>
        <v>0</v>
      </c>
      <c r="T38" s="34">
        <f>O38/Y5</f>
        <v>0</v>
      </c>
      <c r="U38" s="35" t="e">
        <f t="shared" si="3"/>
        <v>#DIV/0!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127"/>
      <c r="E39" s="128"/>
      <c r="F39" s="128"/>
      <c r="G39" s="129">
        <f t="shared" si="4"/>
        <v>0</v>
      </c>
      <c r="H39" s="130"/>
      <c r="I39" s="128"/>
      <c r="J39" s="128"/>
      <c r="K39" s="146">
        <f t="shared" si="0"/>
        <v>0</v>
      </c>
      <c r="L39" s="147">
        <f t="shared" si="1"/>
        <v>0</v>
      </c>
      <c r="M39" s="148">
        <f t="shared" si="1"/>
        <v>0</v>
      </c>
      <c r="N39" s="148">
        <f t="shared" si="1"/>
        <v>0</v>
      </c>
      <c r="O39" s="129">
        <f t="shared" si="2"/>
        <v>0</v>
      </c>
      <c r="P39" s="149"/>
      <c r="Q39" s="34">
        <f>L39/V5</f>
        <v>0</v>
      </c>
      <c r="R39" s="34">
        <f>M39/W5</f>
        <v>0</v>
      </c>
      <c r="S39" s="34">
        <f>N39/X5</f>
        <v>0</v>
      </c>
      <c r="T39" s="34">
        <f>O39/Y5</f>
        <v>0</v>
      </c>
      <c r="U39" s="35" t="e">
        <f t="shared" si="3"/>
        <v>#DIV/0!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122"/>
      <c r="E40" s="123"/>
      <c r="F40" s="123"/>
      <c r="G40" s="124">
        <f t="shared" si="4"/>
        <v>0</v>
      </c>
      <c r="H40" s="125"/>
      <c r="I40" s="123"/>
      <c r="J40" s="123"/>
      <c r="K40" s="141">
        <f t="shared" si="0"/>
        <v>0</v>
      </c>
      <c r="L40" s="142">
        <f t="shared" si="1"/>
        <v>0</v>
      </c>
      <c r="M40" s="143">
        <f t="shared" si="1"/>
        <v>0</v>
      </c>
      <c r="N40" s="143">
        <f t="shared" si="1"/>
        <v>0</v>
      </c>
      <c r="O40" s="124">
        <f t="shared" si="2"/>
        <v>0</v>
      </c>
      <c r="P40" s="144"/>
      <c r="Q40" s="34">
        <f>L40/V5</f>
        <v>0</v>
      </c>
      <c r="R40" s="34">
        <f>M40/W5</f>
        <v>0</v>
      </c>
      <c r="S40" s="34">
        <f>N40/X5</f>
        <v>0</v>
      </c>
      <c r="T40" s="34">
        <f>O40/Y5</f>
        <v>0</v>
      </c>
      <c r="U40" s="35" t="e">
        <f t="shared" si="3"/>
        <v>#DIV/0!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25"/>
      <c r="E41" s="26"/>
      <c r="F41" s="26"/>
      <c r="G41" s="126">
        <f t="shared" si="4"/>
        <v>0</v>
      </c>
      <c r="H41" s="28"/>
      <c r="I41" s="26"/>
      <c r="J41" s="26"/>
      <c r="K41" s="145">
        <f t="shared" si="0"/>
        <v>0</v>
      </c>
      <c r="L41" s="152">
        <f t="shared" si="1"/>
        <v>0</v>
      </c>
      <c r="M41" s="153">
        <f t="shared" si="1"/>
        <v>0</v>
      </c>
      <c r="N41" s="153">
        <f t="shared" si="1"/>
        <v>0</v>
      </c>
      <c r="O41" s="154">
        <f t="shared" si="2"/>
        <v>0</v>
      </c>
      <c r="P41" s="49"/>
      <c r="Q41" s="34">
        <f>L41/V5</f>
        <v>0</v>
      </c>
      <c r="R41" s="34">
        <f>M41/W5</f>
        <v>0</v>
      </c>
      <c r="S41" s="34">
        <f>N41/X5</f>
        <v>0</v>
      </c>
      <c r="T41" s="34">
        <f>O41/Y5</f>
        <v>0</v>
      </c>
      <c r="U41" s="35" t="e">
        <f t="shared" si="3"/>
        <v>#DIV/0!</v>
      </c>
      <c r="V41" s="70"/>
      <c r="W41" s="70"/>
      <c r="X41" s="70"/>
      <c r="Y41" s="70"/>
    </row>
    <row r="42" spans="1:25" s="37" customFormat="1" ht="32.25" thickBot="1" x14ac:dyDescent="0.3">
      <c r="A42" s="38" t="s">
        <v>95</v>
      </c>
      <c r="B42" s="64" t="s">
        <v>96</v>
      </c>
      <c r="C42" s="72" t="s">
        <v>97</v>
      </c>
      <c r="D42" s="122"/>
      <c r="E42" s="123"/>
      <c r="F42" s="123"/>
      <c r="G42" s="124">
        <f t="shared" si="4"/>
        <v>0</v>
      </c>
      <c r="H42" s="125"/>
      <c r="I42" s="123"/>
      <c r="J42" s="123"/>
      <c r="K42" s="141">
        <f t="shared" si="0"/>
        <v>0</v>
      </c>
      <c r="L42" s="142">
        <f t="shared" si="1"/>
        <v>0</v>
      </c>
      <c r="M42" s="143">
        <f t="shared" si="1"/>
        <v>0</v>
      </c>
      <c r="N42" s="143">
        <f t="shared" si="1"/>
        <v>0</v>
      </c>
      <c r="O42" s="124">
        <f t="shared" si="2"/>
        <v>0</v>
      </c>
      <c r="P42" s="144"/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25"/>
      <c r="E43" s="26"/>
      <c r="F43" s="26"/>
      <c r="G43" s="126">
        <f t="shared" si="4"/>
        <v>0</v>
      </c>
      <c r="H43" s="28"/>
      <c r="I43" s="26"/>
      <c r="J43" s="26"/>
      <c r="K43" s="145">
        <f t="shared" si="0"/>
        <v>0</v>
      </c>
      <c r="L43" s="152">
        <f t="shared" si="1"/>
        <v>0</v>
      </c>
      <c r="M43" s="153">
        <f t="shared" si="1"/>
        <v>0</v>
      </c>
      <c r="N43" s="153">
        <f t="shared" si="1"/>
        <v>0</v>
      </c>
      <c r="O43" s="154">
        <f t="shared" si="2"/>
        <v>0</v>
      </c>
      <c r="P43" s="49"/>
      <c r="Q43" s="34">
        <f>L43/V5</f>
        <v>0</v>
      </c>
      <c r="R43" s="34">
        <f>M43/W5</f>
        <v>0</v>
      </c>
      <c r="S43" s="34">
        <f>N43/X5</f>
        <v>0</v>
      </c>
      <c r="T43" s="34">
        <f>O43/Y5</f>
        <v>0</v>
      </c>
      <c r="U43" s="35" t="e">
        <f t="shared" si="3"/>
        <v>#DIV/0!</v>
      </c>
      <c r="V43" s="36"/>
      <c r="W43" s="36"/>
      <c r="X43" s="36"/>
      <c r="Y43" s="36"/>
    </row>
    <row r="44" spans="1:25" s="37" customFormat="1" ht="16.5" thickBot="1" x14ac:dyDescent="0.3">
      <c r="A44" s="50" t="s">
        <v>101</v>
      </c>
      <c r="B44" s="57" t="s">
        <v>102</v>
      </c>
      <c r="C44" s="52" t="s">
        <v>103</v>
      </c>
      <c r="D44" s="127"/>
      <c r="E44" s="128"/>
      <c r="F44" s="128"/>
      <c r="G44" s="129">
        <f t="shared" si="4"/>
        <v>0</v>
      </c>
      <c r="H44" s="130"/>
      <c r="I44" s="128"/>
      <c r="J44" s="128"/>
      <c r="K44" s="146">
        <f t="shared" si="0"/>
        <v>0</v>
      </c>
      <c r="L44" s="147">
        <f t="shared" si="1"/>
        <v>0</v>
      </c>
      <c r="M44" s="148">
        <f t="shared" si="1"/>
        <v>0</v>
      </c>
      <c r="N44" s="148">
        <f t="shared" si="1"/>
        <v>0</v>
      </c>
      <c r="O44" s="129">
        <f t="shared" si="2"/>
        <v>0</v>
      </c>
      <c r="P44" s="149"/>
      <c r="Q44" s="34">
        <f>L44/V5</f>
        <v>0</v>
      </c>
      <c r="R44" s="34">
        <f>M44/W5</f>
        <v>0</v>
      </c>
      <c r="S44" s="34">
        <f>N44/X5</f>
        <v>0</v>
      </c>
      <c r="T44" s="34">
        <f>O44/Y5</f>
        <v>0</v>
      </c>
      <c r="U44" s="35" t="e">
        <f t="shared" si="3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127"/>
      <c r="E45" s="128"/>
      <c r="F45" s="128"/>
      <c r="G45" s="129">
        <f t="shared" si="4"/>
        <v>0</v>
      </c>
      <c r="H45" s="130"/>
      <c r="I45" s="128"/>
      <c r="J45" s="128"/>
      <c r="K45" s="146">
        <f t="shared" si="0"/>
        <v>0</v>
      </c>
      <c r="L45" s="147">
        <f t="shared" si="1"/>
        <v>0</v>
      </c>
      <c r="M45" s="148">
        <f t="shared" si="1"/>
        <v>0</v>
      </c>
      <c r="N45" s="148">
        <f t="shared" si="1"/>
        <v>0</v>
      </c>
      <c r="O45" s="129">
        <f t="shared" si="2"/>
        <v>0</v>
      </c>
      <c r="P45" s="149"/>
      <c r="Q45" s="34">
        <f>L45/V5</f>
        <v>0</v>
      </c>
      <c r="R45" s="34">
        <f>M45/W5</f>
        <v>0</v>
      </c>
      <c r="S45" s="34">
        <f>N45/X5</f>
        <v>0</v>
      </c>
      <c r="T45" s="34">
        <f>O45/Y5</f>
        <v>0</v>
      </c>
      <c r="U45" s="35" t="e">
        <f t="shared" si="3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122"/>
      <c r="E46" s="123"/>
      <c r="F46" s="123"/>
      <c r="G46" s="124">
        <f t="shared" si="4"/>
        <v>0</v>
      </c>
      <c r="H46" s="125"/>
      <c r="I46" s="123"/>
      <c r="J46" s="123"/>
      <c r="K46" s="141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0</v>
      </c>
      <c r="O46" s="124">
        <f t="shared" si="2"/>
        <v>0</v>
      </c>
      <c r="P46" s="144"/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25"/>
      <c r="E47" s="26"/>
      <c r="F47" s="26"/>
      <c r="G47" s="126">
        <f t="shared" si="4"/>
        <v>0</v>
      </c>
      <c r="H47" s="28"/>
      <c r="I47" s="26"/>
      <c r="J47" s="26"/>
      <c r="K47" s="145">
        <f t="shared" si="0"/>
        <v>0</v>
      </c>
      <c r="L47" s="152">
        <f t="shared" si="1"/>
        <v>0</v>
      </c>
      <c r="M47" s="153">
        <f t="shared" si="1"/>
        <v>0</v>
      </c>
      <c r="N47" s="153">
        <f t="shared" si="1"/>
        <v>0</v>
      </c>
      <c r="O47" s="154">
        <f t="shared" si="2"/>
        <v>0</v>
      </c>
      <c r="P47" s="49"/>
      <c r="Q47" s="34">
        <f>L47/V5</f>
        <v>0</v>
      </c>
      <c r="R47" s="34">
        <f>M47/W5</f>
        <v>0</v>
      </c>
      <c r="S47" s="34">
        <f>N47/X5</f>
        <v>0</v>
      </c>
      <c r="T47" s="34">
        <f>O47/Y5</f>
        <v>0</v>
      </c>
      <c r="U47" s="35" t="e">
        <f t="shared" si="3"/>
        <v>#DIV/0!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127"/>
      <c r="E48" s="128"/>
      <c r="F48" s="128"/>
      <c r="G48" s="129">
        <f t="shared" si="4"/>
        <v>0</v>
      </c>
      <c r="H48" s="130"/>
      <c r="I48" s="128"/>
      <c r="J48" s="128"/>
      <c r="K48" s="146">
        <f t="shared" si="0"/>
        <v>0</v>
      </c>
      <c r="L48" s="147">
        <f t="shared" si="1"/>
        <v>0</v>
      </c>
      <c r="M48" s="148">
        <f t="shared" si="1"/>
        <v>0</v>
      </c>
      <c r="N48" s="148">
        <f t="shared" si="1"/>
        <v>0</v>
      </c>
      <c r="O48" s="129">
        <f t="shared" si="2"/>
        <v>0</v>
      </c>
      <c r="P48" s="149"/>
      <c r="Q48" s="34">
        <f>L48/V5</f>
        <v>0</v>
      </c>
      <c r="R48" s="34">
        <f>M48/W5</f>
        <v>0</v>
      </c>
      <c r="S48" s="34">
        <f>N48/X5</f>
        <v>0</v>
      </c>
      <c r="T48" s="34">
        <f>O48/Y5</f>
        <v>0</v>
      </c>
      <c r="U48" s="35" t="e">
        <f t="shared" si="3"/>
        <v>#DIV/0!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127"/>
      <c r="E49" s="128"/>
      <c r="F49" s="128"/>
      <c r="G49" s="129">
        <f t="shared" si="4"/>
        <v>0</v>
      </c>
      <c r="H49" s="130"/>
      <c r="I49" s="128"/>
      <c r="J49" s="128"/>
      <c r="K49" s="146">
        <f t="shared" si="0"/>
        <v>0</v>
      </c>
      <c r="L49" s="147">
        <f t="shared" si="1"/>
        <v>0</v>
      </c>
      <c r="M49" s="148">
        <f t="shared" si="1"/>
        <v>0</v>
      </c>
      <c r="N49" s="148">
        <f t="shared" si="1"/>
        <v>0</v>
      </c>
      <c r="O49" s="129">
        <f t="shared" si="2"/>
        <v>0</v>
      </c>
      <c r="P49" s="149"/>
      <c r="Q49" s="34">
        <f>L49/V5</f>
        <v>0</v>
      </c>
      <c r="R49" s="34">
        <f>M49/W5</f>
        <v>0</v>
      </c>
      <c r="S49" s="34">
        <f>N49/X5</f>
        <v>0</v>
      </c>
      <c r="T49" s="34">
        <f>O49/Y5</f>
        <v>0</v>
      </c>
      <c r="U49" s="35" t="e">
        <f t="shared" si="3"/>
        <v>#DIV/0!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127"/>
      <c r="E50" s="128"/>
      <c r="F50" s="128"/>
      <c r="G50" s="129">
        <f t="shared" si="4"/>
        <v>0</v>
      </c>
      <c r="H50" s="130"/>
      <c r="I50" s="128"/>
      <c r="J50" s="128"/>
      <c r="K50" s="146">
        <f t="shared" si="0"/>
        <v>0</v>
      </c>
      <c r="L50" s="147">
        <f t="shared" si="1"/>
        <v>0</v>
      </c>
      <c r="M50" s="148">
        <f t="shared" si="1"/>
        <v>0</v>
      </c>
      <c r="N50" s="148">
        <f t="shared" si="1"/>
        <v>0</v>
      </c>
      <c r="O50" s="129">
        <f t="shared" si="2"/>
        <v>0</v>
      </c>
      <c r="P50" s="149"/>
      <c r="Q50" s="34">
        <f>L50/V5</f>
        <v>0</v>
      </c>
      <c r="R50" s="34">
        <f>M50/W5</f>
        <v>0</v>
      </c>
      <c r="S50" s="34">
        <f>N50/X5</f>
        <v>0</v>
      </c>
      <c r="T50" s="34">
        <f>O50/Y5</f>
        <v>0</v>
      </c>
      <c r="U50" s="35" t="e">
        <f t="shared" si="3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127"/>
      <c r="E51" s="128"/>
      <c r="F51" s="128"/>
      <c r="G51" s="129">
        <f t="shared" si="4"/>
        <v>0</v>
      </c>
      <c r="H51" s="130"/>
      <c r="I51" s="128"/>
      <c r="J51" s="128"/>
      <c r="K51" s="146">
        <f t="shared" si="0"/>
        <v>0</v>
      </c>
      <c r="L51" s="147">
        <f t="shared" si="1"/>
        <v>0</v>
      </c>
      <c r="M51" s="148">
        <f t="shared" si="1"/>
        <v>0</v>
      </c>
      <c r="N51" s="148">
        <f t="shared" si="1"/>
        <v>0</v>
      </c>
      <c r="O51" s="129">
        <f t="shared" si="2"/>
        <v>0</v>
      </c>
      <c r="P51" s="149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127"/>
      <c r="E52" s="128"/>
      <c r="F52" s="128"/>
      <c r="G52" s="129">
        <f t="shared" si="4"/>
        <v>0</v>
      </c>
      <c r="H52" s="130"/>
      <c r="I52" s="128"/>
      <c r="J52" s="128"/>
      <c r="K52" s="146">
        <f t="shared" si="0"/>
        <v>0</v>
      </c>
      <c r="L52" s="147">
        <f t="shared" si="1"/>
        <v>0</v>
      </c>
      <c r="M52" s="148">
        <f t="shared" si="1"/>
        <v>0</v>
      </c>
      <c r="N52" s="148">
        <f t="shared" si="1"/>
        <v>0</v>
      </c>
      <c r="O52" s="129">
        <f t="shared" si="2"/>
        <v>0</v>
      </c>
      <c r="P52" s="149"/>
      <c r="Q52" s="34">
        <f>L52/V5</f>
        <v>0</v>
      </c>
      <c r="R52" s="34">
        <f>M52/W5</f>
        <v>0</v>
      </c>
      <c r="S52" s="34">
        <f>N52/X5</f>
        <v>0</v>
      </c>
      <c r="T52" s="34">
        <f>O52/Y5</f>
        <v>0</v>
      </c>
      <c r="U52" s="35" t="e">
        <f t="shared" si="3"/>
        <v>#DIV/0!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127"/>
      <c r="E53" s="128"/>
      <c r="F53" s="128"/>
      <c r="G53" s="129">
        <f t="shared" si="4"/>
        <v>0</v>
      </c>
      <c r="H53" s="130"/>
      <c r="I53" s="128"/>
      <c r="J53" s="128"/>
      <c r="K53" s="146">
        <f t="shared" si="0"/>
        <v>0</v>
      </c>
      <c r="L53" s="147">
        <f t="shared" si="1"/>
        <v>0</v>
      </c>
      <c r="M53" s="148">
        <f t="shared" si="1"/>
        <v>0</v>
      </c>
      <c r="N53" s="148">
        <f t="shared" si="1"/>
        <v>0</v>
      </c>
      <c r="O53" s="129">
        <f t="shared" si="2"/>
        <v>0</v>
      </c>
      <c r="P53" s="149"/>
      <c r="Q53" s="34">
        <f>L53/V5</f>
        <v>0</v>
      </c>
      <c r="R53" s="34">
        <f>M53/W5</f>
        <v>0</v>
      </c>
      <c r="S53" s="34">
        <f>N53/X5</f>
        <v>0</v>
      </c>
      <c r="T53" s="34">
        <f>O53/Y5</f>
        <v>0</v>
      </c>
      <c r="U53" s="35" t="e">
        <f t="shared" si="3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127"/>
      <c r="E54" s="128"/>
      <c r="F54" s="128"/>
      <c r="G54" s="129">
        <f t="shared" si="4"/>
        <v>0</v>
      </c>
      <c r="H54" s="130"/>
      <c r="I54" s="128"/>
      <c r="J54" s="128"/>
      <c r="K54" s="146">
        <f t="shared" si="0"/>
        <v>0</v>
      </c>
      <c r="L54" s="147">
        <f t="shared" si="1"/>
        <v>0</v>
      </c>
      <c r="M54" s="148">
        <f t="shared" si="1"/>
        <v>0</v>
      </c>
      <c r="N54" s="148">
        <f t="shared" si="1"/>
        <v>0</v>
      </c>
      <c r="O54" s="129">
        <f t="shared" si="2"/>
        <v>0</v>
      </c>
      <c r="P54" s="149"/>
      <c r="Q54" s="34">
        <f>L54/V5</f>
        <v>0</v>
      </c>
      <c r="R54" s="34">
        <f>M54/W5</f>
        <v>0</v>
      </c>
      <c r="S54" s="34">
        <f>N54/X5</f>
        <v>0</v>
      </c>
      <c r="T54" s="34">
        <f>O54/Y5</f>
        <v>0</v>
      </c>
      <c r="U54" s="35" t="e">
        <f t="shared" si="3"/>
        <v>#DIV/0!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127"/>
      <c r="E55" s="128"/>
      <c r="F55" s="128"/>
      <c r="G55" s="129">
        <f t="shared" si="4"/>
        <v>0</v>
      </c>
      <c r="H55" s="130"/>
      <c r="I55" s="128"/>
      <c r="J55" s="128"/>
      <c r="K55" s="146">
        <f t="shared" si="0"/>
        <v>0</v>
      </c>
      <c r="L55" s="147">
        <f t="shared" si="1"/>
        <v>0</v>
      </c>
      <c r="M55" s="148">
        <f t="shared" si="1"/>
        <v>0</v>
      </c>
      <c r="N55" s="148">
        <f t="shared" si="1"/>
        <v>0</v>
      </c>
      <c r="O55" s="129">
        <f t="shared" si="2"/>
        <v>0</v>
      </c>
      <c r="P55" s="149"/>
      <c r="Q55" s="34">
        <f>L55/V5</f>
        <v>0</v>
      </c>
      <c r="R55" s="34">
        <f>M55/W5</f>
        <v>0</v>
      </c>
      <c r="S55" s="34">
        <f>N55/X5</f>
        <v>0</v>
      </c>
      <c r="T55" s="34">
        <f>O55/Y5</f>
        <v>0</v>
      </c>
      <c r="U55" s="35" t="e">
        <f t="shared" si="3"/>
        <v>#DIV/0!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127"/>
      <c r="E56" s="128"/>
      <c r="F56" s="128"/>
      <c r="G56" s="129">
        <f t="shared" si="4"/>
        <v>0</v>
      </c>
      <c r="H56" s="130"/>
      <c r="I56" s="128"/>
      <c r="J56" s="128"/>
      <c r="K56" s="146">
        <f t="shared" si="0"/>
        <v>0</v>
      </c>
      <c r="L56" s="147">
        <f t="shared" si="1"/>
        <v>0</v>
      </c>
      <c r="M56" s="148">
        <f t="shared" si="1"/>
        <v>0</v>
      </c>
      <c r="N56" s="148">
        <f t="shared" si="1"/>
        <v>0</v>
      </c>
      <c r="O56" s="129">
        <f t="shared" si="2"/>
        <v>0</v>
      </c>
      <c r="P56" s="149"/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127"/>
      <c r="E57" s="128"/>
      <c r="F57" s="128"/>
      <c r="G57" s="129">
        <f t="shared" si="4"/>
        <v>0</v>
      </c>
      <c r="H57" s="130"/>
      <c r="I57" s="128"/>
      <c r="J57" s="128"/>
      <c r="K57" s="146">
        <f t="shared" si="0"/>
        <v>0</v>
      </c>
      <c r="L57" s="147">
        <f t="shared" si="1"/>
        <v>0</v>
      </c>
      <c r="M57" s="148">
        <f t="shared" si="1"/>
        <v>0</v>
      </c>
      <c r="N57" s="148">
        <f t="shared" si="1"/>
        <v>0</v>
      </c>
      <c r="O57" s="129">
        <f t="shared" si="2"/>
        <v>0</v>
      </c>
      <c r="P57" s="149"/>
      <c r="Q57" s="34">
        <f>L57/V5</f>
        <v>0</v>
      </c>
      <c r="R57" s="34">
        <f>M57/W5</f>
        <v>0</v>
      </c>
      <c r="S57" s="34">
        <f>N57/X5</f>
        <v>0</v>
      </c>
      <c r="T57" s="34">
        <f>O57/Y5</f>
        <v>0</v>
      </c>
      <c r="U57" s="35" t="e">
        <f t="shared" si="3"/>
        <v>#DIV/0!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127"/>
      <c r="E58" s="128"/>
      <c r="F58" s="128"/>
      <c r="G58" s="129">
        <f t="shared" si="4"/>
        <v>0</v>
      </c>
      <c r="H58" s="130"/>
      <c r="I58" s="128"/>
      <c r="J58" s="128"/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/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122"/>
      <c r="E59" s="123"/>
      <c r="F59" s="123"/>
      <c r="G59" s="124">
        <f t="shared" si="4"/>
        <v>0</v>
      </c>
      <c r="H59" s="125"/>
      <c r="I59" s="123"/>
      <c r="J59" s="123"/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/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25"/>
      <c r="E60" s="26"/>
      <c r="F60" s="26"/>
      <c r="G60" s="126">
        <f t="shared" si="4"/>
        <v>0</v>
      </c>
      <c r="H60" s="28"/>
      <c r="I60" s="26"/>
      <c r="J60" s="26"/>
      <c r="K60" s="145">
        <f t="shared" si="0"/>
        <v>0</v>
      </c>
      <c r="L60" s="152">
        <f t="shared" si="1"/>
        <v>0</v>
      </c>
      <c r="M60" s="153">
        <f t="shared" si="1"/>
        <v>0</v>
      </c>
      <c r="N60" s="153">
        <f t="shared" si="1"/>
        <v>0</v>
      </c>
      <c r="O60" s="154">
        <f t="shared" si="2"/>
        <v>0</v>
      </c>
      <c r="P60" s="49"/>
      <c r="Q60" s="34">
        <f>L60/V5</f>
        <v>0</v>
      </c>
      <c r="R60" s="34">
        <f>M60/W5</f>
        <v>0</v>
      </c>
      <c r="S60" s="34">
        <f>N60/X5</f>
        <v>0</v>
      </c>
      <c r="T60" s="34">
        <f>O60/Y5</f>
        <v>0</v>
      </c>
      <c r="U60" s="35" t="e">
        <f t="shared" si="3"/>
        <v>#DIV/0!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127"/>
      <c r="E61" s="128"/>
      <c r="F61" s="128"/>
      <c r="G61" s="129">
        <f t="shared" si="4"/>
        <v>0</v>
      </c>
      <c r="H61" s="130"/>
      <c r="I61" s="128"/>
      <c r="J61" s="128"/>
      <c r="K61" s="146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127"/>
      <c r="E62" s="128"/>
      <c r="F62" s="128"/>
      <c r="G62" s="129">
        <f t="shared" si="4"/>
        <v>0</v>
      </c>
      <c r="H62" s="130"/>
      <c r="I62" s="128"/>
      <c r="J62" s="128"/>
      <c r="K62" s="146">
        <f t="shared" si="0"/>
        <v>0</v>
      </c>
      <c r="L62" s="147">
        <f t="shared" si="1"/>
        <v>0</v>
      </c>
      <c r="M62" s="148">
        <f t="shared" si="1"/>
        <v>0</v>
      </c>
      <c r="N62" s="148">
        <f t="shared" si="1"/>
        <v>0</v>
      </c>
      <c r="O62" s="129">
        <f t="shared" si="2"/>
        <v>0</v>
      </c>
      <c r="P62" s="149"/>
      <c r="Q62" s="34">
        <f>L62/V5</f>
        <v>0</v>
      </c>
      <c r="R62" s="34">
        <f>M62/W5</f>
        <v>0</v>
      </c>
      <c r="S62" s="34">
        <f>N62/X5</f>
        <v>0</v>
      </c>
      <c r="T62" s="34">
        <f>O62/Y5</f>
        <v>0</v>
      </c>
      <c r="U62" s="35" t="e">
        <f t="shared" si="3"/>
        <v>#DIV/0!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122"/>
      <c r="E63" s="123"/>
      <c r="F63" s="123"/>
      <c r="G63" s="124">
        <f t="shared" si="4"/>
        <v>0</v>
      </c>
      <c r="H63" s="125"/>
      <c r="I63" s="123"/>
      <c r="J63" s="123"/>
      <c r="K63" s="141">
        <f t="shared" si="0"/>
        <v>0</v>
      </c>
      <c r="L63" s="142">
        <f t="shared" si="1"/>
        <v>0</v>
      </c>
      <c r="M63" s="143">
        <f t="shared" si="1"/>
        <v>0</v>
      </c>
      <c r="N63" s="143">
        <f t="shared" si="1"/>
        <v>0</v>
      </c>
      <c r="O63" s="124">
        <f t="shared" si="2"/>
        <v>0</v>
      </c>
      <c r="P63" s="144"/>
      <c r="Q63" s="34">
        <f>L63/V5</f>
        <v>0</v>
      </c>
      <c r="R63" s="34">
        <f>M63/W5</f>
        <v>0</v>
      </c>
      <c r="S63" s="34">
        <f>N63/X5</f>
        <v>0</v>
      </c>
      <c r="T63" s="34">
        <f>O63/Y5</f>
        <v>0</v>
      </c>
      <c r="U63" s="35" t="e">
        <f t="shared" si="3"/>
        <v>#DIV/0!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25"/>
      <c r="E64" s="26"/>
      <c r="F64" s="26"/>
      <c r="G64" s="126">
        <f t="shared" si="4"/>
        <v>0</v>
      </c>
      <c r="H64" s="28"/>
      <c r="I64" s="26"/>
      <c r="J64" s="26"/>
      <c r="K64" s="145">
        <f t="shared" si="0"/>
        <v>0</v>
      </c>
      <c r="L64" s="152">
        <f t="shared" si="1"/>
        <v>0</v>
      </c>
      <c r="M64" s="153">
        <f t="shared" si="1"/>
        <v>0</v>
      </c>
      <c r="N64" s="153">
        <f t="shared" si="1"/>
        <v>0</v>
      </c>
      <c r="O64" s="154">
        <f t="shared" si="2"/>
        <v>0</v>
      </c>
      <c r="P64" s="49"/>
      <c r="Q64" s="34">
        <f>L64/V5</f>
        <v>0</v>
      </c>
      <c r="R64" s="34">
        <f>M64/W5</f>
        <v>0</v>
      </c>
      <c r="S64" s="34">
        <f>N64/X5</f>
        <v>0</v>
      </c>
      <c r="T64" s="34">
        <f>O64/Y5</f>
        <v>0</v>
      </c>
      <c r="U64" s="35" t="e">
        <f t="shared" si="3"/>
        <v>#DIV/0!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127"/>
      <c r="E65" s="128"/>
      <c r="F65" s="128"/>
      <c r="G65" s="129">
        <f t="shared" si="4"/>
        <v>0</v>
      </c>
      <c r="H65" s="130"/>
      <c r="I65" s="128"/>
      <c r="J65" s="128"/>
      <c r="K65" s="146">
        <f t="shared" si="0"/>
        <v>0</v>
      </c>
      <c r="L65" s="147">
        <f t="shared" si="1"/>
        <v>0</v>
      </c>
      <c r="M65" s="148">
        <f t="shared" si="1"/>
        <v>0</v>
      </c>
      <c r="N65" s="148">
        <f t="shared" si="1"/>
        <v>0</v>
      </c>
      <c r="O65" s="129">
        <f t="shared" si="2"/>
        <v>0</v>
      </c>
      <c r="P65" s="149"/>
      <c r="Q65" s="34">
        <f>L65/V5</f>
        <v>0</v>
      </c>
      <c r="R65" s="34">
        <f>M65/W5</f>
        <v>0</v>
      </c>
      <c r="S65" s="34">
        <f>N65/X5</f>
        <v>0</v>
      </c>
      <c r="T65" s="34">
        <f>O65/Y5</f>
        <v>0</v>
      </c>
      <c r="U65" s="35" t="e">
        <f t="shared" si="3"/>
        <v>#DIV/0!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127"/>
      <c r="E66" s="128"/>
      <c r="F66" s="128"/>
      <c r="G66" s="129">
        <f t="shared" si="4"/>
        <v>0</v>
      </c>
      <c r="H66" s="130"/>
      <c r="I66" s="128"/>
      <c r="J66" s="128"/>
      <c r="K66" s="146">
        <f t="shared" si="0"/>
        <v>0</v>
      </c>
      <c r="L66" s="147">
        <f t="shared" si="1"/>
        <v>0</v>
      </c>
      <c r="M66" s="148">
        <f t="shared" si="1"/>
        <v>0</v>
      </c>
      <c r="N66" s="148">
        <f t="shared" si="1"/>
        <v>0</v>
      </c>
      <c r="O66" s="129">
        <f t="shared" si="2"/>
        <v>0</v>
      </c>
      <c r="P66" s="149"/>
      <c r="Q66" s="34">
        <f>L66/V5</f>
        <v>0</v>
      </c>
      <c r="R66" s="34">
        <f>M66/W5</f>
        <v>0</v>
      </c>
      <c r="S66" s="34">
        <f>N66/X5</f>
        <v>0</v>
      </c>
      <c r="T66" s="34">
        <f>O66/Y5</f>
        <v>0</v>
      </c>
      <c r="U66" s="35" t="e">
        <f t="shared" si="3"/>
        <v>#DIV/0!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127"/>
      <c r="E67" s="128"/>
      <c r="F67" s="128"/>
      <c r="G67" s="129">
        <f t="shared" si="4"/>
        <v>0</v>
      </c>
      <c r="H67" s="130"/>
      <c r="I67" s="128"/>
      <c r="J67" s="128"/>
      <c r="K67" s="146">
        <f t="shared" si="0"/>
        <v>0</v>
      </c>
      <c r="L67" s="147">
        <f t="shared" si="1"/>
        <v>0</v>
      </c>
      <c r="M67" s="148">
        <f t="shared" si="1"/>
        <v>0</v>
      </c>
      <c r="N67" s="148">
        <f t="shared" si="1"/>
        <v>0</v>
      </c>
      <c r="O67" s="129">
        <f t="shared" si="2"/>
        <v>0</v>
      </c>
      <c r="P67" s="149"/>
      <c r="Q67" s="34">
        <f>L67/V5</f>
        <v>0</v>
      </c>
      <c r="R67" s="34">
        <f>M67/W5</f>
        <v>0</v>
      </c>
      <c r="S67" s="34">
        <f>N67/X5</f>
        <v>0</v>
      </c>
      <c r="T67" s="34">
        <f>O67/Y5</f>
        <v>0</v>
      </c>
      <c r="U67" s="35" t="e">
        <f t="shared" si="3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122"/>
      <c r="E68" s="123"/>
      <c r="F68" s="123"/>
      <c r="G68" s="124">
        <f t="shared" si="4"/>
        <v>0</v>
      </c>
      <c r="H68" s="125"/>
      <c r="I68" s="123"/>
      <c r="J68" s="123"/>
      <c r="K68" s="141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/>
      <c r="Q68" s="34">
        <f>L68/V5</f>
        <v>0</v>
      </c>
      <c r="R68" s="34">
        <f>M68/W5</f>
        <v>0</v>
      </c>
      <c r="S68" s="34">
        <f>N68/X5</f>
        <v>0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25"/>
      <c r="E69" s="26"/>
      <c r="F69" s="26"/>
      <c r="G69" s="126">
        <f t="shared" si="4"/>
        <v>0</v>
      </c>
      <c r="H69" s="28"/>
      <c r="I69" s="26"/>
      <c r="J69" s="26"/>
      <c r="K69" s="145">
        <f t="shared" si="0"/>
        <v>0</v>
      </c>
      <c r="L69" s="139">
        <f t="shared" si="1"/>
        <v>0</v>
      </c>
      <c r="M69" s="140">
        <f t="shared" si="1"/>
        <v>0</v>
      </c>
      <c r="N69" s="140">
        <f t="shared" si="1"/>
        <v>0</v>
      </c>
      <c r="O69" s="126">
        <f t="shared" si="2"/>
        <v>0</v>
      </c>
      <c r="P69" s="49"/>
      <c r="Q69" s="34">
        <f>L69/V5</f>
        <v>0</v>
      </c>
      <c r="R69" s="34">
        <f>M69/W5</f>
        <v>0</v>
      </c>
      <c r="S69" s="34">
        <f>N69/X5</f>
        <v>0</v>
      </c>
      <c r="T69" s="34">
        <f>O69/Y5</f>
        <v>0</v>
      </c>
      <c r="U69" s="35" t="e">
        <f t="shared" si="3"/>
        <v>#DIV/0!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127"/>
      <c r="E70" s="128"/>
      <c r="F70" s="128"/>
      <c r="G70" s="129">
        <f t="shared" si="4"/>
        <v>0</v>
      </c>
      <c r="H70" s="130"/>
      <c r="I70" s="128"/>
      <c r="J70" s="128"/>
      <c r="K70" s="146">
        <f t="shared" si="0"/>
        <v>0</v>
      </c>
      <c r="L70" s="147">
        <f t="shared" ref="L70:N73" si="5">D70+H70</f>
        <v>0</v>
      </c>
      <c r="M70" s="148">
        <f t="shared" si="5"/>
        <v>0</v>
      </c>
      <c r="N70" s="148">
        <f t="shared" si="5"/>
        <v>0</v>
      </c>
      <c r="O70" s="129">
        <f t="shared" si="2"/>
        <v>0</v>
      </c>
      <c r="P70" s="149"/>
      <c r="Q70" s="34">
        <f>L70/V5</f>
        <v>0</v>
      </c>
      <c r="R70" s="34">
        <f>M70/W5</f>
        <v>0</v>
      </c>
      <c r="S70" s="34">
        <f>N70/X5</f>
        <v>0</v>
      </c>
      <c r="T70" s="34">
        <f>O70/Y5</f>
        <v>0</v>
      </c>
      <c r="U70" s="35" t="e">
        <f t="shared" si="3"/>
        <v>#DIV/0!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127"/>
      <c r="E71" s="128"/>
      <c r="F71" s="128"/>
      <c r="G71" s="129">
        <f t="shared" si="4"/>
        <v>0</v>
      </c>
      <c r="H71" s="130"/>
      <c r="I71" s="128"/>
      <c r="J71" s="128"/>
      <c r="K71" s="146">
        <f t="shared" si="0"/>
        <v>0</v>
      </c>
      <c r="L71" s="147">
        <f t="shared" si="5"/>
        <v>0</v>
      </c>
      <c r="M71" s="148">
        <f t="shared" si="5"/>
        <v>0</v>
      </c>
      <c r="N71" s="148">
        <f t="shared" si="5"/>
        <v>0</v>
      </c>
      <c r="O71" s="129">
        <f t="shared" si="2"/>
        <v>0</v>
      </c>
      <c r="P71" s="149"/>
      <c r="Q71" s="34">
        <f>L71/V5</f>
        <v>0</v>
      </c>
      <c r="R71" s="34">
        <f>M71/W5</f>
        <v>0</v>
      </c>
      <c r="S71" s="34">
        <f>N71/X5</f>
        <v>0</v>
      </c>
      <c r="T71" s="34">
        <f>O71/Y5</f>
        <v>0</v>
      </c>
      <c r="U71" s="35" t="e">
        <f t="shared" si="3"/>
        <v>#DIV/0!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31"/>
      <c r="E72" s="132"/>
      <c r="F72" s="132"/>
      <c r="G72" s="133">
        <f t="shared" si="4"/>
        <v>0</v>
      </c>
      <c r="H72" s="134"/>
      <c r="I72" s="132"/>
      <c r="J72" s="132"/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/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35"/>
      <c r="E73" s="136"/>
      <c r="F73" s="136"/>
      <c r="G73" s="119">
        <f>D73+E73+F73</f>
        <v>0</v>
      </c>
      <c r="H73" s="135"/>
      <c r="I73" s="136"/>
      <c r="J73" s="137"/>
      <c r="K73" s="119">
        <f>H73+I73+J73</f>
        <v>0</v>
      </c>
      <c r="L73" s="159">
        <f t="shared" si="5"/>
        <v>0</v>
      </c>
      <c r="M73" s="118">
        <f t="shared" si="5"/>
        <v>0</v>
      </c>
      <c r="N73" s="118">
        <f t="shared" si="5"/>
        <v>0</v>
      </c>
      <c r="O73" s="119">
        <f>L73+M73+N73</f>
        <v>0</v>
      </c>
      <c r="P73" s="160"/>
      <c r="Q73" s="34">
        <f>L73/V5</f>
        <v>0</v>
      </c>
      <c r="R73" s="34">
        <f>M73/W5</f>
        <v>0</v>
      </c>
      <c r="S73" s="34">
        <f>N73/X5</f>
        <v>0</v>
      </c>
      <c r="T73" s="34">
        <f>O73/Y5</f>
        <v>0</v>
      </c>
      <c r="U73" s="35" t="e">
        <f>P73/O73</f>
        <v>#DIV/0!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0</v>
      </c>
      <c r="E74" s="112">
        <f t="shared" si="6"/>
        <v>0</v>
      </c>
      <c r="F74" s="112">
        <f t="shared" si="6"/>
        <v>0</v>
      </c>
      <c r="G74" s="113">
        <f t="shared" si="6"/>
        <v>0</v>
      </c>
      <c r="H74" s="114">
        <f t="shared" si="6"/>
        <v>0</v>
      </c>
      <c r="I74" s="115">
        <f t="shared" si="6"/>
        <v>0</v>
      </c>
      <c r="J74" s="115">
        <f t="shared" si="6"/>
        <v>0</v>
      </c>
      <c r="K74" s="116">
        <f t="shared" si="6"/>
        <v>0</v>
      </c>
      <c r="L74" s="117">
        <f t="shared" si="6"/>
        <v>0</v>
      </c>
      <c r="M74" s="118">
        <f t="shared" si="6"/>
        <v>0</v>
      </c>
      <c r="N74" s="118">
        <f t="shared" si="6"/>
        <v>0</v>
      </c>
      <c r="O74" s="119">
        <f t="shared" si="6"/>
        <v>0</v>
      </c>
      <c r="P74" s="120">
        <f t="shared" si="6"/>
        <v>0</v>
      </c>
      <c r="Q74" s="34">
        <f>L74/V5</f>
        <v>0</v>
      </c>
      <c r="R74" s="34">
        <f>M74/W5</f>
        <v>0</v>
      </c>
      <c r="S74" s="34">
        <f>N74/X5</f>
        <v>0</v>
      </c>
      <c r="T74" s="34">
        <f>O74/Y5</f>
        <v>0</v>
      </c>
      <c r="U74" s="35" t="e">
        <f>P74/O74</f>
        <v>#DIV/0!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/>
  <dimension ref="A1:Y153"/>
  <sheetViews>
    <sheetView topLeftCell="A61" zoomScaleNormal="100" workbookViewId="0">
      <selection activeCell="F81" sqref="F81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[1]БФУ!$E$7</f>
        <v>42</v>
      </c>
      <c r="W5" s="6">
        <f>[1]БФУ!$E$8</f>
        <v>0</v>
      </c>
      <c r="X5" s="6">
        <f>[1]БФУ!$E$9</f>
        <v>0</v>
      </c>
      <c r="Y5" s="6">
        <f>SUM(V5:X5)</f>
        <v>42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/>
      <c r="E7" s="26"/>
      <c r="F7" s="26"/>
      <c r="G7" s="121">
        <f>D7+E7+F7</f>
        <v>0</v>
      </c>
      <c r="H7" s="28"/>
      <c r="I7" s="26"/>
      <c r="J7" s="26"/>
      <c r="K7" s="138">
        <f>H7+I7+J7</f>
        <v>0</v>
      </c>
      <c r="L7" s="139">
        <f>D7+H7</f>
        <v>0</v>
      </c>
      <c r="M7" s="140">
        <f>E7+I7</f>
        <v>0</v>
      </c>
      <c r="N7" s="140">
        <f>F7+J7</f>
        <v>0</v>
      </c>
      <c r="O7" s="126">
        <f>L7+M7+N7</f>
        <v>0</v>
      </c>
      <c r="P7" s="33"/>
      <c r="Q7" s="34">
        <f>L7/V5</f>
        <v>0</v>
      </c>
      <c r="R7" s="34" t="e">
        <f>M7/W5</f>
        <v>#DIV/0!</v>
      </c>
      <c r="S7" s="34" t="e">
        <f>N7/X5</f>
        <v>#DIV/0!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213"/>
      <c r="E8" s="214"/>
      <c r="F8" s="214"/>
      <c r="G8" s="124">
        <f>D8+E8+F8</f>
        <v>0</v>
      </c>
      <c r="H8" s="215"/>
      <c r="I8" s="214"/>
      <c r="J8" s="214"/>
      <c r="K8" s="141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/>
      <c r="Q8" s="34">
        <f>L8/V5</f>
        <v>0</v>
      </c>
      <c r="R8" s="34" t="e">
        <f>M8/W5</f>
        <v>#DIV/0!</v>
      </c>
      <c r="S8" s="34" t="e">
        <f>N8/X5</f>
        <v>#DIV/0!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25"/>
      <c r="E9" s="26"/>
      <c r="F9" s="26"/>
      <c r="G9" s="126">
        <f t="shared" ref="G9:G72" si="4">D9+E9+F9</f>
        <v>0</v>
      </c>
      <c r="H9" s="28"/>
      <c r="I9" s="26"/>
      <c r="J9" s="26"/>
      <c r="K9" s="145">
        <f t="shared" si="0"/>
        <v>0</v>
      </c>
      <c r="L9" s="139">
        <f t="shared" si="1"/>
        <v>0</v>
      </c>
      <c r="M9" s="140">
        <f t="shared" si="1"/>
        <v>0</v>
      </c>
      <c r="N9" s="140">
        <f t="shared" si="1"/>
        <v>0</v>
      </c>
      <c r="O9" s="126">
        <f t="shared" si="2"/>
        <v>0</v>
      </c>
      <c r="P9" s="49"/>
      <c r="Q9" s="34">
        <f>L9/V5</f>
        <v>0</v>
      </c>
      <c r="R9" s="34" t="e">
        <f>M9/W5</f>
        <v>#DIV/0!</v>
      </c>
      <c r="S9" s="34" t="e">
        <f>N9/X5</f>
        <v>#DIV/0!</v>
      </c>
      <c r="T9" s="34">
        <f>O9/Y5</f>
        <v>0</v>
      </c>
      <c r="U9" s="35" t="e">
        <f t="shared" si="3"/>
        <v>#DIV/0!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216"/>
      <c r="E10" s="217"/>
      <c r="F10" s="217"/>
      <c r="G10" s="129">
        <f t="shared" si="4"/>
        <v>0</v>
      </c>
      <c r="H10" s="218"/>
      <c r="I10" s="217"/>
      <c r="J10" s="217"/>
      <c r="K10" s="146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/>
      <c r="Q10" s="34">
        <f>L10/V5</f>
        <v>0</v>
      </c>
      <c r="R10" s="34" t="e">
        <f>M10/W5</f>
        <v>#DIV/0!</v>
      </c>
      <c r="S10" s="34" t="e">
        <f>N10/X5</f>
        <v>#DIV/0!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216"/>
      <c r="E11" s="217"/>
      <c r="F11" s="217"/>
      <c r="G11" s="129">
        <f t="shared" si="4"/>
        <v>0</v>
      </c>
      <c r="H11" s="218"/>
      <c r="I11" s="217"/>
      <c r="J11" s="217"/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/>
      <c r="Q11" s="34">
        <f>L11/V5</f>
        <v>0</v>
      </c>
      <c r="R11" s="34" t="e">
        <f>M11/W5</f>
        <v>#DIV/0!</v>
      </c>
      <c r="S11" s="34" t="e">
        <f>N11/X5</f>
        <v>#DIV/0!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216"/>
      <c r="E12" s="217"/>
      <c r="F12" s="217"/>
      <c r="G12" s="129">
        <f t="shared" si="4"/>
        <v>0</v>
      </c>
      <c r="H12" s="218"/>
      <c r="I12" s="217"/>
      <c r="J12" s="217"/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/>
      <c r="Q12" s="34">
        <f>L12/V5</f>
        <v>0</v>
      </c>
      <c r="R12" s="34" t="e">
        <f>M12/W5</f>
        <v>#DIV/0!</v>
      </c>
      <c r="S12" s="34" t="e">
        <f>N12/X5</f>
        <v>#DIV/0!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216"/>
      <c r="E13" s="217"/>
      <c r="F13" s="217"/>
      <c r="G13" s="129">
        <f t="shared" si="4"/>
        <v>0</v>
      </c>
      <c r="H13" s="218"/>
      <c r="I13" s="217"/>
      <c r="J13" s="217"/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/>
      <c r="Q13" s="34">
        <f>L13/V5</f>
        <v>0</v>
      </c>
      <c r="R13" s="34" t="e">
        <f>M13/W5</f>
        <v>#DIV/0!</v>
      </c>
      <c r="S13" s="34" t="e">
        <f>N13/X5</f>
        <v>#DIV/0!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216"/>
      <c r="E14" s="217"/>
      <c r="F14" s="217"/>
      <c r="G14" s="129">
        <f t="shared" si="4"/>
        <v>0</v>
      </c>
      <c r="H14" s="218"/>
      <c r="I14" s="217"/>
      <c r="J14" s="217"/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/>
      <c r="Q14" s="34">
        <f>L14/V5</f>
        <v>0</v>
      </c>
      <c r="R14" s="34" t="e">
        <f>M14/W5</f>
        <v>#DIV/0!</v>
      </c>
      <c r="S14" s="34" t="e">
        <f>N14/X5</f>
        <v>#DIV/0!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216"/>
      <c r="E15" s="217"/>
      <c r="F15" s="217"/>
      <c r="G15" s="129">
        <f t="shared" si="4"/>
        <v>0</v>
      </c>
      <c r="H15" s="218"/>
      <c r="I15" s="217"/>
      <c r="J15" s="217"/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/>
      <c r="Q15" s="34">
        <f>L15/V5</f>
        <v>0</v>
      </c>
      <c r="R15" s="34" t="e">
        <f>M15/W5</f>
        <v>#DIV/0!</v>
      </c>
      <c r="S15" s="34" t="e">
        <f>N15/X5</f>
        <v>#DIV/0!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216"/>
      <c r="E16" s="217"/>
      <c r="F16" s="217"/>
      <c r="G16" s="129">
        <f t="shared" si="4"/>
        <v>0</v>
      </c>
      <c r="H16" s="218"/>
      <c r="I16" s="217"/>
      <c r="J16" s="217"/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/>
      <c r="Q16" s="34">
        <f>L16/V5</f>
        <v>0</v>
      </c>
      <c r="R16" s="34" t="e">
        <f>M16/W5</f>
        <v>#DIV/0!</v>
      </c>
      <c r="S16" s="34" t="e">
        <f>N16/X5</f>
        <v>#DIV/0!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216"/>
      <c r="E17" s="217"/>
      <c r="F17" s="217"/>
      <c r="G17" s="129">
        <f t="shared" si="4"/>
        <v>0</v>
      </c>
      <c r="H17" s="218"/>
      <c r="I17" s="217"/>
      <c r="J17" s="217"/>
      <c r="K17" s="146">
        <f t="shared" si="0"/>
        <v>0</v>
      </c>
      <c r="L17" s="147">
        <f t="shared" si="1"/>
        <v>0</v>
      </c>
      <c r="M17" s="148">
        <f t="shared" si="1"/>
        <v>0</v>
      </c>
      <c r="N17" s="148">
        <f t="shared" si="1"/>
        <v>0</v>
      </c>
      <c r="O17" s="129">
        <f t="shared" si="2"/>
        <v>0</v>
      </c>
      <c r="P17" s="149"/>
      <c r="Q17" s="34">
        <f>L17/V5</f>
        <v>0</v>
      </c>
      <c r="R17" s="34" t="e">
        <f>M17/W5</f>
        <v>#DIV/0!</v>
      </c>
      <c r="S17" s="34" t="e">
        <f>N17/X5</f>
        <v>#DIV/0!</v>
      </c>
      <c r="T17" s="34">
        <f>O17/Y5</f>
        <v>0</v>
      </c>
      <c r="U17" s="35" t="e">
        <f t="shared" si="3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216"/>
      <c r="E18" s="217"/>
      <c r="F18" s="217"/>
      <c r="G18" s="129">
        <f t="shared" si="4"/>
        <v>0</v>
      </c>
      <c r="H18" s="218"/>
      <c r="I18" s="217"/>
      <c r="J18" s="217"/>
      <c r="K18" s="146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/>
      <c r="Q18" s="34">
        <f>L18/V5</f>
        <v>0</v>
      </c>
      <c r="R18" s="34" t="e">
        <f>M18/W5</f>
        <v>#DIV/0!</v>
      </c>
      <c r="S18" s="34" t="e">
        <f>N18/X5</f>
        <v>#DIV/0!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216"/>
      <c r="E19" s="217"/>
      <c r="F19" s="217"/>
      <c r="G19" s="129">
        <f t="shared" si="4"/>
        <v>0</v>
      </c>
      <c r="H19" s="218"/>
      <c r="I19" s="217"/>
      <c r="J19" s="217"/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/>
      <c r="Q19" s="34">
        <f>L19/V5</f>
        <v>0</v>
      </c>
      <c r="R19" s="34" t="e">
        <f>M19/W5</f>
        <v>#DIV/0!</v>
      </c>
      <c r="S19" s="34" t="e">
        <f>N19/X5</f>
        <v>#DIV/0!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216"/>
      <c r="E20" s="217"/>
      <c r="F20" s="217"/>
      <c r="G20" s="129">
        <f t="shared" si="4"/>
        <v>0</v>
      </c>
      <c r="H20" s="218"/>
      <c r="I20" s="217"/>
      <c r="J20" s="217"/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/>
      <c r="Q20" s="34">
        <f>L20/V5</f>
        <v>0</v>
      </c>
      <c r="R20" s="34" t="e">
        <f>M20/W5</f>
        <v>#DIV/0!</v>
      </c>
      <c r="S20" s="34" t="e">
        <f>N20/X5</f>
        <v>#DIV/0!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216"/>
      <c r="E21" s="217"/>
      <c r="F21" s="217"/>
      <c r="G21" s="129">
        <f t="shared" si="4"/>
        <v>0</v>
      </c>
      <c r="H21" s="218"/>
      <c r="I21" s="217"/>
      <c r="J21" s="217"/>
      <c r="K21" s="146">
        <f t="shared" si="0"/>
        <v>0</v>
      </c>
      <c r="L21" s="147">
        <f t="shared" si="1"/>
        <v>0</v>
      </c>
      <c r="M21" s="148">
        <f t="shared" si="1"/>
        <v>0</v>
      </c>
      <c r="N21" s="148">
        <f t="shared" si="1"/>
        <v>0</v>
      </c>
      <c r="O21" s="129">
        <f t="shared" si="2"/>
        <v>0</v>
      </c>
      <c r="P21" s="149"/>
      <c r="Q21" s="34">
        <f>L21/V5</f>
        <v>0</v>
      </c>
      <c r="R21" s="34" t="e">
        <f>M21/W5</f>
        <v>#DIV/0!</v>
      </c>
      <c r="S21" s="34" t="e">
        <f>N21/X5</f>
        <v>#DIV/0!</v>
      </c>
      <c r="T21" s="34">
        <f>O21/Y5</f>
        <v>0</v>
      </c>
      <c r="U21" s="35" t="e">
        <f t="shared" si="3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216"/>
      <c r="E22" s="217"/>
      <c r="F22" s="217"/>
      <c r="G22" s="129">
        <f t="shared" si="4"/>
        <v>0</v>
      </c>
      <c r="H22" s="218"/>
      <c r="I22" s="217"/>
      <c r="J22" s="217"/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/>
      <c r="Q22" s="34">
        <f>L22/V5</f>
        <v>0</v>
      </c>
      <c r="R22" s="34" t="e">
        <f>M22/W5</f>
        <v>#DIV/0!</v>
      </c>
      <c r="S22" s="34" t="e">
        <f>N22/X5</f>
        <v>#DIV/0!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216"/>
      <c r="E23" s="217"/>
      <c r="F23" s="217"/>
      <c r="G23" s="129">
        <f t="shared" si="4"/>
        <v>0</v>
      </c>
      <c r="H23" s="218"/>
      <c r="I23" s="217"/>
      <c r="J23" s="217"/>
      <c r="K23" s="146">
        <f t="shared" si="0"/>
        <v>0</v>
      </c>
      <c r="L23" s="147">
        <f t="shared" si="1"/>
        <v>0</v>
      </c>
      <c r="M23" s="148">
        <f t="shared" si="1"/>
        <v>0</v>
      </c>
      <c r="N23" s="148">
        <f t="shared" si="1"/>
        <v>0</v>
      </c>
      <c r="O23" s="129">
        <f t="shared" si="2"/>
        <v>0</v>
      </c>
      <c r="P23" s="149"/>
      <c r="Q23" s="34">
        <f>L23/V5</f>
        <v>0</v>
      </c>
      <c r="R23" s="34" t="e">
        <f>M23/W5</f>
        <v>#DIV/0!</v>
      </c>
      <c r="S23" s="34" t="e">
        <f>N23/X5</f>
        <v>#DIV/0!</v>
      </c>
      <c r="T23" s="34">
        <f>O23/Y5</f>
        <v>0</v>
      </c>
      <c r="U23" s="35" t="e">
        <f t="shared" si="3"/>
        <v>#DIV/0!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216"/>
      <c r="E24" s="217"/>
      <c r="F24" s="217"/>
      <c r="G24" s="129">
        <f t="shared" si="4"/>
        <v>0</v>
      </c>
      <c r="H24" s="218"/>
      <c r="I24" s="217"/>
      <c r="J24" s="217"/>
      <c r="K24" s="146">
        <f t="shared" si="0"/>
        <v>0</v>
      </c>
      <c r="L24" s="147">
        <f t="shared" si="1"/>
        <v>0</v>
      </c>
      <c r="M24" s="148">
        <f t="shared" si="1"/>
        <v>0</v>
      </c>
      <c r="N24" s="148">
        <f t="shared" si="1"/>
        <v>0</v>
      </c>
      <c r="O24" s="129">
        <f t="shared" si="2"/>
        <v>0</v>
      </c>
      <c r="P24" s="149"/>
      <c r="Q24" s="34">
        <f>L24/V5</f>
        <v>0</v>
      </c>
      <c r="R24" s="34" t="e">
        <f>M24/W5</f>
        <v>#DIV/0!</v>
      </c>
      <c r="S24" s="34" t="e">
        <f>N24/X5</f>
        <v>#DIV/0!</v>
      </c>
      <c r="T24" s="34">
        <f>O24/Y5</f>
        <v>0</v>
      </c>
      <c r="U24" s="35" t="e">
        <f t="shared" si="3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216"/>
      <c r="E25" s="217"/>
      <c r="F25" s="217"/>
      <c r="G25" s="129">
        <f t="shared" si="4"/>
        <v>0</v>
      </c>
      <c r="H25" s="218"/>
      <c r="I25" s="217"/>
      <c r="J25" s="217"/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/>
      <c r="Q25" s="34">
        <f>L25/V5</f>
        <v>0</v>
      </c>
      <c r="R25" s="34" t="e">
        <f>M25/W5</f>
        <v>#DIV/0!</v>
      </c>
      <c r="S25" s="34" t="e">
        <f>N25/X5</f>
        <v>#DIV/0!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216"/>
      <c r="E26" s="217"/>
      <c r="F26" s="217"/>
      <c r="G26" s="129">
        <f t="shared" si="4"/>
        <v>0</v>
      </c>
      <c r="H26" s="218"/>
      <c r="I26" s="217"/>
      <c r="J26" s="217"/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/>
      <c r="Q26" s="34">
        <f>L26/V5</f>
        <v>0</v>
      </c>
      <c r="R26" s="34" t="e">
        <f>M26/W5</f>
        <v>#DIV/0!</v>
      </c>
      <c r="S26" s="34" t="e">
        <f>N26/X5</f>
        <v>#DIV/0!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216"/>
      <c r="E27" s="217"/>
      <c r="F27" s="217"/>
      <c r="G27" s="129">
        <f t="shared" si="4"/>
        <v>0</v>
      </c>
      <c r="H27" s="218"/>
      <c r="I27" s="217"/>
      <c r="J27" s="217"/>
      <c r="K27" s="146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/>
      <c r="Q27" s="34">
        <f>L27/V5</f>
        <v>0</v>
      </c>
      <c r="R27" s="34" t="e">
        <f>M27/W5</f>
        <v>#DIV/0!</v>
      </c>
      <c r="S27" s="34" t="e">
        <f>N27/X5</f>
        <v>#DIV/0!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216"/>
      <c r="E28" s="217"/>
      <c r="F28" s="217"/>
      <c r="G28" s="129">
        <f t="shared" si="4"/>
        <v>0</v>
      </c>
      <c r="H28" s="218"/>
      <c r="I28" s="217"/>
      <c r="J28" s="217"/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/>
      <c r="Q28" s="34">
        <f>L28/V5</f>
        <v>0</v>
      </c>
      <c r="R28" s="34" t="e">
        <f>M28/W5</f>
        <v>#DIV/0!</v>
      </c>
      <c r="S28" s="34" t="e">
        <f>N28/X5</f>
        <v>#DIV/0!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216"/>
      <c r="E29" s="217"/>
      <c r="F29" s="217"/>
      <c r="G29" s="129">
        <f t="shared" si="4"/>
        <v>0</v>
      </c>
      <c r="H29" s="218"/>
      <c r="I29" s="217"/>
      <c r="J29" s="217"/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/>
      <c r="Q29" s="34">
        <f>L29/V5</f>
        <v>0</v>
      </c>
      <c r="R29" s="34" t="e">
        <f>M29/W5</f>
        <v>#DIV/0!</v>
      </c>
      <c r="S29" s="34" t="e">
        <f>N29/X5</f>
        <v>#DIV/0!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216"/>
      <c r="E30" s="217"/>
      <c r="F30" s="217"/>
      <c r="G30" s="129">
        <f t="shared" si="4"/>
        <v>0</v>
      </c>
      <c r="H30" s="218"/>
      <c r="I30" s="217"/>
      <c r="J30" s="217"/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/>
      <c r="Q30" s="34">
        <f>L30/V5</f>
        <v>0</v>
      </c>
      <c r="R30" s="34" t="e">
        <f>M30/W5</f>
        <v>#DIV/0!</v>
      </c>
      <c r="S30" s="34" t="e">
        <f>N30/X5</f>
        <v>#DIV/0!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216"/>
      <c r="E31" s="217"/>
      <c r="F31" s="217"/>
      <c r="G31" s="129">
        <f t="shared" si="4"/>
        <v>0</v>
      </c>
      <c r="H31" s="218"/>
      <c r="I31" s="217"/>
      <c r="J31" s="217"/>
      <c r="K31" s="146">
        <f t="shared" si="0"/>
        <v>0</v>
      </c>
      <c r="L31" s="147">
        <f t="shared" si="1"/>
        <v>0</v>
      </c>
      <c r="M31" s="148">
        <f t="shared" si="1"/>
        <v>0</v>
      </c>
      <c r="N31" s="148">
        <f t="shared" si="1"/>
        <v>0</v>
      </c>
      <c r="O31" s="129">
        <f t="shared" si="2"/>
        <v>0</v>
      </c>
      <c r="P31" s="149"/>
      <c r="Q31" s="34">
        <f>L31/V5</f>
        <v>0</v>
      </c>
      <c r="R31" s="34" t="e">
        <f>M31/W5</f>
        <v>#DIV/0!</v>
      </c>
      <c r="S31" s="34" t="e">
        <f>N31/X5</f>
        <v>#DIV/0!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216"/>
      <c r="E32" s="217"/>
      <c r="F32" s="217"/>
      <c r="G32" s="129">
        <f t="shared" si="4"/>
        <v>0</v>
      </c>
      <c r="H32" s="218"/>
      <c r="I32" s="217"/>
      <c r="J32" s="217"/>
      <c r="K32" s="146">
        <f t="shared" si="0"/>
        <v>0</v>
      </c>
      <c r="L32" s="147">
        <f t="shared" si="1"/>
        <v>0</v>
      </c>
      <c r="M32" s="148">
        <f t="shared" si="1"/>
        <v>0</v>
      </c>
      <c r="N32" s="148">
        <f t="shared" si="1"/>
        <v>0</v>
      </c>
      <c r="O32" s="129">
        <f t="shared" si="2"/>
        <v>0</v>
      </c>
      <c r="P32" s="149"/>
      <c r="Q32" s="34">
        <f>L32/V5</f>
        <v>0</v>
      </c>
      <c r="R32" s="34" t="e">
        <f>M32/W5</f>
        <v>#DIV/0!</v>
      </c>
      <c r="S32" s="34" t="e">
        <f>N32/X5</f>
        <v>#DIV/0!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216"/>
      <c r="E33" s="217"/>
      <c r="F33" s="217"/>
      <c r="G33" s="129">
        <f t="shared" si="4"/>
        <v>0</v>
      </c>
      <c r="H33" s="218"/>
      <c r="I33" s="217"/>
      <c r="J33" s="217"/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/>
      <c r="Q33" s="34">
        <f>L33/V5</f>
        <v>0</v>
      </c>
      <c r="R33" s="34" t="e">
        <f>M33/W5</f>
        <v>#DIV/0!</v>
      </c>
      <c r="S33" s="34" t="e">
        <f>N33/X5</f>
        <v>#DIV/0!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213"/>
      <c r="E34" s="214"/>
      <c r="F34" s="214"/>
      <c r="G34" s="124">
        <f t="shared" si="4"/>
        <v>0</v>
      </c>
      <c r="H34" s="215"/>
      <c r="I34" s="214"/>
      <c r="J34" s="214"/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/>
      <c r="Q34" s="34">
        <f>L34/V5</f>
        <v>0</v>
      </c>
      <c r="R34" s="34" t="e">
        <f>M34/W5</f>
        <v>#DIV/0!</v>
      </c>
      <c r="S34" s="34" t="e">
        <f>N34/X5</f>
        <v>#DIV/0!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25"/>
      <c r="E35" s="26"/>
      <c r="F35" s="26"/>
      <c r="G35" s="126">
        <f t="shared" si="4"/>
        <v>0</v>
      </c>
      <c r="H35" s="28">
        <v>2</v>
      </c>
      <c r="I35" s="26"/>
      <c r="J35" s="26"/>
      <c r="K35" s="145">
        <f t="shared" si="0"/>
        <v>2</v>
      </c>
      <c r="L35" s="152">
        <f t="shared" si="1"/>
        <v>2</v>
      </c>
      <c r="M35" s="153">
        <f t="shared" si="1"/>
        <v>0</v>
      </c>
      <c r="N35" s="153">
        <f t="shared" si="1"/>
        <v>0</v>
      </c>
      <c r="O35" s="154">
        <f t="shared" si="2"/>
        <v>2</v>
      </c>
      <c r="P35" s="49"/>
      <c r="Q35" s="34">
        <f>L35/V5</f>
        <v>4.7619047619047616E-2</v>
      </c>
      <c r="R35" s="34" t="e">
        <f>M35/W5</f>
        <v>#DIV/0!</v>
      </c>
      <c r="S35" s="34" t="e">
        <f>N35/X5</f>
        <v>#DIV/0!</v>
      </c>
      <c r="T35" s="34">
        <f>O35/Y5</f>
        <v>4.7619047619047616E-2</v>
      </c>
      <c r="U35" s="35">
        <f t="shared" si="3"/>
        <v>0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213"/>
      <c r="E36" s="214"/>
      <c r="F36" s="214"/>
      <c r="G36" s="124">
        <f t="shared" si="4"/>
        <v>0</v>
      </c>
      <c r="H36" s="215"/>
      <c r="I36" s="214"/>
      <c r="J36" s="214"/>
      <c r="K36" s="141">
        <f t="shared" si="0"/>
        <v>0</v>
      </c>
      <c r="L36" s="142">
        <f t="shared" si="1"/>
        <v>0</v>
      </c>
      <c r="M36" s="143">
        <f t="shared" si="1"/>
        <v>0</v>
      </c>
      <c r="N36" s="143">
        <f t="shared" si="1"/>
        <v>0</v>
      </c>
      <c r="O36" s="124">
        <f t="shared" si="2"/>
        <v>0</v>
      </c>
      <c r="P36" s="144"/>
      <c r="Q36" s="34">
        <f>L36/V5</f>
        <v>0</v>
      </c>
      <c r="R36" s="34" t="e">
        <f>M36/W5</f>
        <v>#DIV/0!</v>
      </c>
      <c r="S36" s="34" t="e">
        <f>N36/X5</f>
        <v>#DIV/0!</v>
      </c>
      <c r="T36" s="34">
        <f>O36/Y5</f>
        <v>0</v>
      </c>
      <c r="U36" s="35" t="e">
        <f t="shared" si="3"/>
        <v>#DIV/0!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5"/>
      <c r="E37" s="26"/>
      <c r="F37" s="26"/>
      <c r="G37" s="126">
        <f t="shared" si="4"/>
        <v>0</v>
      </c>
      <c r="H37" s="28">
        <v>2</v>
      </c>
      <c r="I37" s="26"/>
      <c r="J37" s="26"/>
      <c r="K37" s="145">
        <f t="shared" si="0"/>
        <v>2</v>
      </c>
      <c r="L37" s="152">
        <f t="shared" si="1"/>
        <v>2</v>
      </c>
      <c r="M37" s="153">
        <f t="shared" si="1"/>
        <v>0</v>
      </c>
      <c r="N37" s="153">
        <f t="shared" si="1"/>
        <v>0</v>
      </c>
      <c r="O37" s="154">
        <f t="shared" si="2"/>
        <v>2</v>
      </c>
      <c r="P37" s="49"/>
      <c r="Q37" s="34">
        <f>L37/V5</f>
        <v>4.7619047619047616E-2</v>
      </c>
      <c r="R37" s="34" t="e">
        <f>M37/W5</f>
        <v>#DIV/0!</v>
      </c>
      <c r="S37" s="34" t="e">
        <f>N37/X5</f>
        <v>#DIV/0!</v>
      </c>
      <c r="T37" s="34">
        <f>O37/Y5</f>
        <v>4.7619047619047616E-2</v>
      </c>
      <c r="U37" s="35">
        <f t="shared" si="3"/>
        <v>0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216"/>
      <c r="E38" s="217"/>
      <c r="F38" s="217"/>
      <c r="G38" s="129">
        <f t="shared" si="4"/>
        <v>0</v>
      </c>
      <c r="H38" s="218"/>
      <c r="I38" s="217"/>
      <c r="J38" s="217"/>
      <c r="K38" s="146">
        <f t="shared" si="0"/>
        <v>0</v>
      </c>
      <c r="L38" s="147">
        <f t="shared" si="1"/>
        <v>0</v>
      </c>
      <c r="M38" s="148">
        <f t="shared" si="1"/>
        <v>0</v>
      </c>
      <c r="N38" s="148">
        <f t="shared" si="1"/>
        <v>0</v>
      </c>
      <c r="O38" s="129">
        <f t="shared" si="2"/>
        <v>0</v>
      </c>
      <c r="P38" s="149"/>
      <c r="Q38" s="34">
        <f>L38/V5</f>
        <v>0</v>
      </c>
      <c r="R38" s="34" t="e">
        <f>M38/W5</f>
        <v>#DIV/0!</v>
      </c>
      <c r="S38" s="34" t="e">
        <f>N38/X5</f>
        <v>#DIV/0!</v>
      </c>
      <c r="T38" s="34">
        <f>O38/Y5</f>
        <v>0</v>
      </c>
      <c r="U38" s="35" t="e">
        <f t="shared" si="3"/>
        <v>#DIV/0!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216"/>
      <c r="E39" s="217"/>
      <c r="F39" s="217"/>
      <c r="G39" s="129">
        <f t="shared" si="4"/>
        <v>0</v>
      </c>
      <c r="H39" s="218"/>
      <c r="I39" s="217"/>
      <c r="J39" s="217"/>
      <c r="K39" s="146">
        <f t="shared" si="0"/>
        <v>0</v>
      </c>
      <c r="L39" s="147">
        <f t="shared" si="1"/>
        <v>0</v>
      </c>
      <c r="M39" s="148">
        <f t="shared" si="1"/>
        <v>0</v>
      </c>
      <c r="N39" s="148">
        <f t="shared" si="1"/>
        <v>0</v>
      </c>
      <c r="O39" s="129">
        <f t="shared" si="2"/>
        <v>0</v>
      </c>
      <c r="P39" s="149"/>
      <c r="Q39" s="34">
        <f>L39/V5</f>
        <v>0</v>
      </c>
      <c r="R39" s="34" t="e">
        <f>M39/W5</f>
        <v>#DIV/0!</v>
      </c>
      <c r="S39" s="34" t="e">
        <f>N39/X5</f>
        <v>#DIV/0!</v>
      </c>
      <c r="T39" s="34">
        <f>O39/Y5</f>
        <v>0</v>
      </c>
      <c r="U39" s="35" t="e">
        <f t="shared" si="3"/>
        <v>#DIV/0!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213"/>
      <c r="E40" s="214"/>
      <c r="F40" s="214"/>
      <c r="G40" s="124">
        <f t="shared" si="4"/>
        <v>0</v>
      </c>
      <c r="H40" s="215"/>
      <c r="I40" s="214"/>
      <c r="J40" s="214"/>
      <c r="K40" s="141">
        <f t="shared" si="0"/>
        <v>0</v>
      </c>
      <c r="L40" s="142">
        <f t="shared" si="1"/>
        <v>0</v>
      </c>
      <c r="M40" s="143">
        <f t="shared" si="1"/>
        <v>0</v>
      </c>
      <c r="N40" s="143">
        <f t="shared" si="1"/>
        <v>0</v>
      </c>
      <c r="O40" s="124">
        <f t="shared" si="2"/>
        <v>0</v>
      </c>
      <c r="P40" s="144"/>
      <c r="Q40" s="34">
        <f>L40/V5</f>
        <v>0</v>
      </c>
      <c r="R40" s="34" t="e">
        <f>M40/W5</f>
        <v>#DIV/0!</v>
      </c>
      <c r="S40" s="34" t="e">
        <f>N40/X5</f>
        <v>#DIV/0!</v>
      </c>
      <c r="T40" s="34">
        <f>O40/Y5</f>
        <v>0</v>
      </c>
      <c r="U40" s="35" t="e">
        <f t="shared" si="3"/>
        <v>#DIV/0!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25"/>
      <c r="E41" s="26"/>
      <c r="F41" s="26"/>
      <c r="G41" s="126">
        <f t="shared" si="4"/>
        <v>0</v>
      </c>
      <c r="H41" s="28"/>
      <c r="I41" s="26"/>
      <c r="J41" s="26"/>
      <c r="K41" s="145">
        <f t="shared" si="0"/>
        <v>0</v>
      </c>
      <c r="L41" s="152">
        <f t="shared" si="1"/>
        <v>0</v>
      </c>
      <c r="M41" s="153">
        <f t="shared" si="1"/>
        <v>0</v>
      </c>
      <c r="N41" s="153">
        <f t="shared" si="1"/>
        <v>0</v>
      </c>
      <c r="O41" s="154">
        <f t="shared" si="2"/>
        <v>0</v>
      </c>
      <c r="P41" s="49"/>
      <c r="Q41" s="34">
        <f>L41/V5</f>
        <v>0</v>
      </c>
      <c r="R41" s="34" t="e">
        <f>M41/W5</f>
        <v>#DIV/0!</v>
      </c>
      <c r="S41" s="34" t="e">
        <f>N41/X5</f>
        <v>#DIV/0!</v>
      </c>
      <c r="T41" s="34">
        <f>O41/Y5</f>
        <v>0</v>
      </c>
      <c r="U41" s="35" t="e">
        <f t="shared" si="3"/>
        <v>#DIV/0!</v>
      </c>
      <c r="V41" s="70"/>
      <c r="W41" s="70"/>
      <c r="X41" s="70"/>
      <c r="Y41" s="70"/>
    </row>
    <row r="42" spans="1:25" s="37" customFormat="1" ht="48" thickBot="1" x14ac:dyDescent="0.3">
      <c r="A42" s="38" t="s">
        <v>95</v>
      </c>
      <c r="B42" s="64" t="s">
        <v>96</v>
      </c>
      <c r="C42" s="72" t="s">
        <v>97</v>
      </c>
      <c r="D42" s="213"/>
      <c r="E42" s="214"/>
      <c r="F42" s="214"/>
      <c r="G42" s="124">
        <f t="shared" si="4"/>
        <v>0</v>
      </c>
      <c r="H42" s="215"/>
      <c r="I42" s="214"/>
      <c r="J42" s="214"/>
      <c r="K42" s="141">
        <f t="shared" si="0"/>
        <v>0</v>
      </c>
      <c r="L42" s="142">
        <f t="shared" si="1"/>
        <v>0</v>
      </c>
      <c r="M42" s="143">
        <f t="shared" si="1"/>
        <v>0</v>
      </c>
      <c r="N42" s="143">
        <f t="shared" si="1"/>
        <v>0</v>
      </c>
      <c r="O42" s="124">
        <f t="shared" si="2"/>
        <v>0</v>
      </c>
      <c r="P42" s="144"/>
      <c r="Q42" s="34">
        <f>L42/V5</f>
        <v>0</v>
      </c>
      <c r="R42" s="34" t="e">
        <f>M42/W5</f>
        <v>#DIV/0!</v>
      </c>
      <c r="S42" s="34" t="e">
        <f>N42/X5</f>
        <v>#DIV/0!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25"/>
      <c r="E43" s="26"/>
      <c r="F43" s="26"/>
      <c r="G43" s="126">
        <f t="shared" si="4"/>
        <v>0</v>
      </c>
      <c r="H43" s="28"/>
      <c r="I43" s="26"/>
      <c r="J43" s="26"/>
      <c r="K43" s="145">
        <f t="shared" si="0"/>
        <v>0</v>
      </c>
      <c r="L43" s="152">
        <f t="shared" si="1"/>
        <v>0</v>
      </c>
      <c r="M43" s="153">
        <f t="shared" si="1"/>
        <v>0</v>
      </c>
      <c r="N43" s="153">
        <f t="shared" si="1"/>
        <v>0</v>
      </c>
      <c r="O43" s="154">
        <f t="shared" si="2"/>
        <v>0</v>
      </c>
      <c r="P43" s="49"/>
      <c r="Q43" s="34">
        <f>L43/V5</f>
        <v>0</v>
      </c>
      <c r="R43" s="34" t="e">
        <f>M43/W5</f>
        <v>#DIV/0!</v>
      </c>
      <c r="S43" s="34" t="e">
        <f>N43/X5</f>
        <v>#DIV/0!</v>
      </c>
      <c r="T43" s="34">
        <f>O43/Y5</f>
        <v>0</v>
      </c>
      <c r="U43" s="35" t="e">
        <f t="shared" si="3"/>
        <v>#DIV/0!</v>
      </c>
      <c r="V43" s="36"/>
      <c r="W43" s="36"/>
      <c r="X43" s="36"/>
      <c r="Y43" s="36"/>
    </row>
    <row r="44" spans="1:25" s="37" customFormat="1" ht="32.25" thickBot="1" x14ac:dyDescent="0.3">
      <c r="A44" s="50" t="s">
        <v>101</v>
      </c>
      <c r="B44" s="57" t="s">
        <v>102</v>
      </c>
      <c r="C44" s="52" t="s">
        <v>103</v>
      </c>
      <c r="D44" s="216"/>
      <c r="E44" s="217"/>
      <c r="F44" s="217"/>
      <c r="G44" s="129">
        <f t="shared" si="4"/>
        <v>0</v>
      </c>
      <c r="H44" s="218"/>
      <c r="I44" s="217"/>
      <c r="J44" s="217"/>
      <c r="K44" s="146">
        <f t="shared" si="0"/>
        <v>0</v>
      </c>
      <c r="L44" s="147">
        <f t="shared" si="1"/>
        <v>0</v>
      </c>
      <c r="M44" s="148">
        <f t="shared" si="1"/>
        <v>0</v>
      </c>
      <c r="N44" s="148">
        <f t="shared" si="1"/>
        <v>0</v>
      </c>
      <c r="O44" s="129">
        <f t="shared" si="2"/>
        <v>0</v>
      </c>
      <c r="P44" s="149"/>
      <c r="Q44" s="34">
        <f>L44/V5</f>
        <v>0</v>
      </c>
      <c r="R44" s="34" t="e">
        <f>M44/W5</f>
        <v>#DIV/0!</v>
      </c>
      <c r="S44" s="34" t="e">
        <f>N44/X5</f>
        <v>#DIV/0!</v>
      </c>
      <c r="T44" s="34">
        <f>O44/Y5</f>
        <v>0</v>
      </c>
      <c r="U44" s="35" t="e">
        <f t="shared" si="3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216"/>
      <c r="E45" s="217"/>
      <c r="F45" s="217"/>
      <c r="G45" s="129">
        <f t="shared" si="4"/>
        <v>0</v>
      </c>
      <c r="H45" s="218"/>
      <c r="I45" s="217"/>
      <c r="J45" s="217"/>
      <c r="K45" s="146">
        <f t="shared" si="0"/>
        <v>0</v>
      </c>
      <c r="L45" s="147">
        <f t="shared" si="1"/>
        <v>0</v>
      </c>
      <c r="M45" s="148">
        <f t="shared" si="1"/>
        <v>0</v>
      </c>
      <c r="N45" s="148">
        <f t="shared" si="1"/>
        <v>0</v>
      </c>
      <c r="O45" s="129">
        <f t="shared" si="2"/>
        <v>0</v>
      </c>
      <c r="P45" s="149"/>
      <c r="Q45" s="34">
        <f>L45/V5</f>
        <v>0</v>
      </c>
      <c r="R45" s="34" t="e">
        <f>M45/W5</f>
        <v>#DIV/0!</v>
      </c>
      <c r="S45" s="34" t="e">
        <f>N45/X5</f>
        <v>#DIV/0!</v>
      </c>
      <c r="T45" s="34">
        <f>O45/Y5</f>
        <v>0</v>
      </c>
      <c r="U45" s="35" t="e">
        <f t="shared" si="3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213"/>
      <c r="E46" s="214"/>
      <c r="F46" s="214"/>
      <c r="G46" s="124">
        <f t="shared" si="4"/>
        <v>0</v>
      </c>
      <c r="H46" s="215"/>
      <c r="I46" s="214"/>
      <c r="J46" s="214"/>
      <c r="K46" s="141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0</v>
      </c>
      <c r="O46" s="124">
        <f t="shared" si="2"/>
        <v>0</v>
      </c>
      <c r="P46" s="144"/>
      <c r="Q46" s="34">
        <f>L46/V5</f>
        <v>0</v>
      </c>
      <c r="R46" s="34" t="e">
        <f>M46/W5</f>
        <v>#DIV/0!</v>
      </c>
      <c r="S46" s="34" t="e">
        <f>N46/X5</f>
        <v>#DIV/0!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25"/>
      <c r="E47" s="26"/>
      <c r="F47" s="26"/>
      <c r="G47" s="126">
        <f t="shared" si="4"/>
        <v>0</v>
      </c>
      <c r="H47" s="28"/>
      <c r="I47" s="26"/>
      <c r="J47" s="26"/>
      <c r="K47" s="145">
        <f t="shared" si="0"/>
        <v>0</v>
      </c>
      <c r="L47" s="152">
        <f t="shared" si="1"/>
        <v>0</v>
      </c>
      <c r="M47" s="153">
        <f t="shared" si="1"/>
        <v>0</v>
      </c>
      <c r="N47" s="153">
        <f t="shared" si="1"/>
        <v>0</v>
      </c>
      <c r="O47" s="154">
        <f t="shared" si="2"/>
        <v>0</v>
      </c>
      <c r="P47" s="49"/>
      <c r="Q47" s="34">
        <f>L47/V5</f>
        <v>0</v>
      </c>
      <c r="R47" s="34" t="e">
        <f>M47/W5</f>
        <v>#DIV/0!</v>
      </c>
      <c r="S47" s="34" t="e">
        <f>N47/X5</f>
        <v>#DIV/0!</v>
      </c>
      <c r="T47" s="34">
        <f>O47/Y5</f>
        <v>0</v>
      </c>
      <c r="U47" s="35" t="e">
        <f t="shared" si="3"/>
        <v>#DIV/0!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216"/>
      <c r="E48" s="217"/>
      <c r="F48" s="217"/>
      <c r="G48" s="129">
        <f t="shared" si="4"/>
        <v>0</v>
      </c>
      <c r="H48" s="218"/>
      <c r="I48" s="217"/>
      <c r="J48" s="217"/>
      <c r="K48" s="146">
        <f t="shared" si="0"/>
        <v>0</v>
      </c>
      <c r="L48" s="147">
        <f t="shared" si="1"/>
        <v>0</v>
      </c>
      <c r="M48" s="148">
        <f t="shared" si="1"/>
        <v>0</v>
      </c>
      <c r="N48" s="148">
        <f t="shared" si="1"/>
        <v>0</v>
      </c>
      <c r="O48" s="129">
        <f t="shared" si="2"/>
        <v>0</v>
      </c>
      <c r="P48" s="149"/>
      <c r="Q48" s="34">
        <f>L48/V5</f>
        <v>0</v>
      </c>
      <c r="R48" s="34" t="e">
        <f>M48/W5</f>
        <v>#DIV/0!</v>
      </c>
      <c r="S48" s="34" t="e">
        <f>N48/X5</f>
        <v>#DIV/0!</v>
      </c>
      <c r="T48" s="34">
        <f>O48/Y5</f>
        <v>0</v>
      </c>
      <c r="U48" s="35" t="e">
        <f t="shared" si="3"/>
        <v>#DIV/0!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216"/>
      <c r="E49" s="217"/>
      <c r="F49" s="217"/>
      <c r="G49" s="129">
        <f t="shared" si="4"/>
        <v>0</v>
      </c>
      <c r="H49" s="218"/>
      <c r="I49" s="217"/>
      <c r="J49" s="217"/>
      <c r="K49" s="146">
        <f t="shared" si="0"/>
        <v>0</v>
      </c>
      <c r="L49" s="147">
        <f t="shared" si="1"/>
        <v>0</v>
      </c>
      <c r="M49" s="148">
        <f t="shared" si="1"/>
        <v>0</v>
      </c>
      <c r="N49" s="148">
        <f t="shared" si="1"/>
        <v>0</v>
      </c>
      <c r="O49" s="129">
        <f t="shared" si="2"/>
        <v>0</v>
      </c>
      <c r="P49" s="149"/>
      <c r="Q49" s="34">
        <f>L49/V5</f>
        <v>0</v>
      </c>
      <c r="R49" s="34" t="e">
        <f>M49/W5</f>
        <v>#DIV/0!</v>
      </c>
      <c r="S49" s="34" t="e">
        <f>N49/X5</f>
        <v>#DIV/0!</v>
      </c>
      <c r="T49" s="34">
        <f>O49/Y5</f>
        <v>0</v>
      </c>
      <c r="U49" s="35" t="e">
        <f t="shared" si="3"/>
        <v>#DIV/0!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216"/>
      <c r="E50" s="217"/>
      <c r="F50" s="217"/>
      <c r="G50" s="129">
        <f t="shared" si="4"/>
        <v>0</v>
      </c>
      <c r="H50" s="218"/>
      <c r="I50" s="217"/>
      <c r="J50" s="217"/>
      <c r="K50" s="146">
        <f t="shared" si="0"/>
        <v>0</v>
      </c>
      <c r="L50" s="147">
        <f t="shared" si="1"/>
        <v>0</v>
      </c>
      <c r="M50" s="148">
        <f t="shared" si="1"/>
        <v>0</v>
      </c>
      <c r="N50" s="148">
        <f t="shared" si="1"/>
        <v>0</v>
      </c>
      <c r="O50" s="129">
        <f t="shared" si="2"/>
        <v>0</v>
      </c>
      <c r="P50" s="149"/>
      <c r="Q50" s="34">
        <f>L50/V5</f>
        <v>0</v>
      </c>
      <c r="R50" s="34" t="e">
        <f>M50/W5</f>
        <v>#DIV/0!</v>
      </c>
      <c r="S50" s="34" t="e">
        <f>N50/X5</f>
        <v>#DIV/0!</v>
      </c>
      <c r="T50" s="34">
        <f>O50/Y5</f>
        <v>0</v>
      </c>
      <c r="U50" s="35" t="e">
        <f t="shared" si="3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216"/>
      <c r="E51" s="217"/>
      <c r="F51" s="217"/>
      <c r="G51" s="129">
        <f t="shared" si="4"/>
        <v>0</v>
      </c>
      <c r="H51" s="218"/>
      <c r="I51" s="217"/>
      <c r="J51" s="217"/>
      <c r="K51" s="146">
        <f t="shared" si="0"/>
        <v>0</v>
      </c>
      <c r="L51" s="147">
        <f t="shared" si="1"/>
        <v>0</v>
      </c>
      <c r="M51" s="148">
        <f t="shared" si="1"/>
        <v>0</v>
      </c>
      <c r="N51" s="148">
        <f t="shared" si="1"/>
        <v>0</v>
      </c>
      <c r="O51" s="129">
        <f t="shared" si="2"/>
        <v>0</v>
      </c>
      <c r="P51" s="149"/>
      <c r="Q51" s="34">
        <f>L51/V5</f>
        <v>0</v>
      </c>
      <c r="R51" s="34" t="e">
        <f>M51/W5</f>
        <v>#DIV/0!</v>
      </c>
      <c r="S51" s="34" t="e">
        <f>N51/X5</f>
        <v>#DIV/0!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216"/>
      <c r="E52" s="217"/>
      <c r="F52" s="217"/>
      <c r="G52" s="129">
        <f t="shared" si="4"/>
        <v>0</v>
      </c>
      <c r="H52" s="218"/>
      <c r="I52" s="217"/>
      <c r="J52" s="217"/>
      <c r="K52" s="146">
        <f t="shared" si="0"/>
        <v>0</v>
      </c>
      <c r="L52" s="147">
        <f t="shared" si="1"/>
        <v>0</v>
      </c>
      <c r="M52" s="148">
        <f t="shared" si="1"/>
        <v>0</v>
      </c>
      <c r="N52" s="148">
        <f t="shared" si="1"/>
        <v>0</v>
      </c>
      <c r="O52" s="129">
        <f t="shared" si="2"/>
        <v>0</v>
      </c>
      <c r="P52" s="149"/>
      <c r="Q52" s="34">
        <f>L52/V5</f>
        <v>0</v>
      </c>
      <c r="R52" s="34" t="e">
        <f>M52/W5</f>
        <v>#DIV/0!</v>
      </c>
      <c r="S52" s="34" t="e">
        <f>N52/X5</f>
        <v>#DIV/0!</v>
      </c>
      <c r="T52" s="34">
        <f>O52/Y5</f>
        <v>0</v>
      </c>
      <c r="U52" s="35" t="e">
        <f t="shared" si="3"/>
        <v>#DIV/0!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216"/>
      <c r="E53" s="217"/>
      <c r="F53" s="217"/>
      <c r="G53" s="129">
        <f t="shared" si="4"/>
        <v>0</v>
      </c>
      <c r="H53" s="218"/>
      <c r="I53" s="217"/>
      <c r="J53" s="217"/>
      <c r="K53" s="146">
        <f t="shared" si="0"/>
        <v>0</v>
      </c>
      <c r="L53" s="147">
        <f t="shared" si="1"/>
        <v>0</v>
      </c>
      <c r="M53" s="148">
        <f t="shared" si="1"/>
        <v>0</v>
      </c>
      <c r="N53" s="148">
        <f t="shared" si="1"/>
        <v>0</v>
      </c>
      <c r="O53" s="129">
        <f t="shared" si="2"/>
        <v>0</v>
      </c>
      <c r="P53" s="149"/>
      <c r="Q53" s="34">
        <f>L53/V5</f>
        <v>0</v>
      </c>
      <c r="R53" s="34" t="e">
        <f>M53/W5</f>
        <v>#DIV/0!</v>
      </c>
      <c r="S53" s="34" t="e">
        <f>N53/X5</f>
        <v>#DIV/0!</v>
      </c>
      <c r="T53" s="34">
        <f>O53/Y5</f>
        <v>0</v>
      </c>
      <c r="U53" s="35" t="e">
        <f t="shared" si="3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216"/>
      <c r="E54" s="217"/>
      <c r="F54" s="217"/>
      <c r="G54" s="129">
        <f t="shared" si="4"/>
        <v>0</v>
      </c>
      <c r="H54" s="218"/>
      <c r="I54" s="217"/>
      <c r="J54" s="217"/>
      <c r="K54" s="146">
        <f t="shared" si="0"/>
        <v>0</v>
      </c>
      <c r="L54" s="147">
        <f t="shared" si="1"/>
        <v>0</v>
      </c>
      <c r="M54" s="148">
        <f t="shared" si="1"/>
        <v>0</v>
      </c>
      <c r="N54" s="148">
        <f t="shared" si="1"/>
        <v>0</v>
      </c>
      <c r="O54" s="129">
        <f t="shared" si="2"/>
        <v>0</v>
      </c>
      <c r="P54" s="149"/>
      <c r="Q54" s="34">
        <f>L54/V5</f>
        <v>0</v>
      </c>
      <c r="R54" s="34" t="e">
        <f>M54/W5</f>
        <v>#DIV/0!</v>
      </c>
      <c r="S54" s="34" t="e">
        <f>N54/X5</f>
        <v>#DIV/0!</v>
      </c>
      <c r="T54" s="34">
        <f>O54/Y5</f>
        <v>0</v>
      </c>
      <c r="U54" s="35" t="e">
        <f t="shared" si="3"/>
        <v>#DIV/0!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216"/>
      <c r="E55" s="217"/>
      <c r="F55" s="217"/>
      <c r="G55" s="129">
        <f t="shared" si="4"/>
        <v>0</v>
      </c>
      <c r="H55" s="218"/>
      <c r="I55" s="217"/>
      <c r="J55" s="217"/>
      <c r="K55" s="146">
        <f t="shared" si="0"/>
        <v>0</v>
      </c>
      <c r="L55" s="147">
        <f t="shared" si="1"/>
        <v>0</v>
      </c>
      <c r="M55" s="148">
        <f t="shared" si="1"/>
        <v>0</v>
      </c>
      <c r="N55" s="148">
        <f t="shared" si="1"/>
        <v>0</v>
      </c>
      <c r="O55" s="129">
        <f t="shared" si="2"/>
        <v>0</v>
      </c>
      <c r="P55" s="149"/>
      <c r="Q55" s="34">
        <f>L55/V5</f>
        <v>0</v>
      </c>
      <c r="R55" s="34" t="e">
        <f>M55/W5</f>
        <v>#DIV/0!</v>
      </c>
      <c r="S55" s="34" t="e">
        <f>N55/X5</f>
        <v>#DIV/0!</v>
      </c>
      <c r="T55" s="34">
        <f>O55/Y5</f>
        <v>0</v>
      </c>
      <c r="U55" s="35" t="e">
        <f t="shared" si="3"/>
        <v>#DIV/0!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216"/>
      <c r="E56" s="217"/>
      <c r="F56" s="217"/>
      <c r="G56" s="129">
        <f t="shared" si="4"/>
        <v>0</v>
      </c>
      <c r="H56" s="218"/>
      <c r="I56" s="217"/>
      <c r="J56" s="217"/>
      <c r="K56" s="146">
        <f t="shared" si="0"/>
        <v>0</v>
      </c>
      <c r="L56" s="147">
        <f t="shared" si="1"/>
        <v>0</v>
      </c>
      <c r="M56" s="148">
        <f t="shared" si="1"/>
        <v>0</v>
      </c>
      <c r="N56" s="148">
        <f t="shared" si="1"/>
        <v>0</v>
      </c>
      <c r="O56" s="129">
        <f t="shared" si="2"/>
        <v>0</v>
      </c>
      <c r="P56" s="149"/>
      <c r="Q56" s="34">
        <f>L56/V5</f>
        <v>0</v>
      </c>
      <c r="R56" s="34" t="e">
        <f>M56/W5</f>
        <v>#DIV/0!</v>
      </c>
      <c r="S56" s="34" t="e">
        <f>N56/X5</f>
        <v>#DIV/0!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216"/>
      <c r="E57" s="217"/>
      <c r="F57" s="217"/>
      <c r="G57" s="129">
        <f t="shared" si="4"/>
        <v>0</v>
      </c>
      <c r="H57" s="218"/>
      <c r="I57" s="217"/>
      <c r="J57" s="217"/>
      <c r="K57" s="146">
        <f t="shared" si="0"/>
        <v>0</v>
      </c>
      <c r="L57" s="147">
        <f t="shared" si="1"/>
        <v>0</v>
      </c>
      <c r="M57" s="148">
        <f t="shared" si="1"/>
        <v>0</v>
      </c>
      <c r="N57" s="148">
        <f t="shared" si="1"/>
        <v>0</v>
      </c>
      <c r="O57" s="129">
        <f t="shared" si="2"/>
        <v>0</v>
      </c>
      <c r="P57" s="149"/>
      <c r="Q57" s="34">
        <f>L57/V5</f>
        <v>0</v>
      </c>
      <c r="R57" s="34" t="e">
        <f>M57/W5</f>
        <v>#DIV/0!</v>
      </c>
      <c r="S57" s="34" t="e">
        <f>N57/X5</f>
        <v>#DIV/0!</v>
      </c>
      <c r="T57" s="34">
        <f>O57/Y5</f>
        <v>0</v>
      </c>
      <c r="U57" s="35" t="e">
        <f t="shared" si="3"/>
        <v>#DIV/0!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216"/>
      <c r="E58" s="217"/>
      <c r="F58" s="217"/>
      <c r="G58" s="129">
        <f t="shared" si="4"/>
        <v>0</v>
      </c>
      <c r="H58" s="218"/>
      <c r="I58" s="217"/>
      <c r="J58" s="217"/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/>
      <c r="Q58" s="34">
        <f>L58/V5</f>
        <v>0</v>
      </c>
      <c r="R58" s="34" t="e">
        <f>M58/W5</f>
        <v>#DIV/0!</v>
      </c>
      <c r="S58" s="34" t="e">
        <f>N58/X5</f>
        <v>#DIV/0!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213"/>
      <c r="E59" s="214"/>
      <c r="F59" s="214"/>
      <c r="G59" s="124">
        <f t="shared" si="4"/>
        <v>0</v>
      </c>
      <c r="H59" s="215"/>
      <c r="I59" s="214"/>
      <c r="J59" s="214"/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/>
      <c r="Q59" s="34">
        <f>L59/V5</f>
        <v>0</v>
      </c>
      <c r="R59" s="34" t="e">
        <f>M59/W5</f>
        <v>#DIV/0!</v>
      </c>
      <c r="S59" s="34" t="e">
        <f>N59/X5</f>
        <v>#DIV/0!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25"/>
      <c r="E60" s="26"/>
      <c r="F60" s="26"/>
      <c r="G60" s="126">
        <f t="shared" si="4"/>
        <v>0</v>
      </c>
      <c r="H60" s="28"/>
      <c r="I60" s="26"/>
      <c r="J60" s="26"/>
      <c r="K60" s="145">
        <f t="shared" si="0"/>
        <v>0</v>
      </c>
      <c r="L60" s="152">
        <f t="shared" si="1"/>
        <v>0</v>
      </c>
      <c r="M60" s="153">
        <f t="shared" si="1"/>
        <v>0</v>
      </c>
      <c r="N60" s="153">
        <f t="shared" si="1"/>
        <v>0</v>
      </c>
      <c r="O60" s="154">
        <f t="shared" si="2"/>
        <v>0</v>
      </c>
      <c r="P60" s="49"/>
      <c r="Q60" s="34">
        <f>L60/V5</f>
        <v>0</v>
      </c>
      <c r="R60" s="34" t="e">
        <f>M60/W5</f>
        <v>#DIV/0!</v>
      </c>
      <c r="S60" s="34" t="e">
        <f>N60/X5</f>
        <v>#DIV/0!</v>
      </c>
      <c r="T60" s="34">
        <f>O60/Y5</f>
        <v>0</v>
      </c>
      <c r="U60" s="35" t="e">
        <f t="shared" si="3"/>
        <v>#DIV/0!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216"/>
      <c r="E61" s="217"/>
      <c r="F61" s="217"/>
      <c r="G61" s="129">
        <f t="shared" si="4"/>
        <v>0</v>
      </c>
      <c r="H61" s="218"/>
      <c r="I61" s="217"/>
      <c r="J61" s="217"/>
      <c r="K61" s="146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/>
      <c r="Q61" s="34">
        <f>L61/V5</f>
        <v>0</v>
      </c>
      <c r="R61" s="34" t="e">
        <f>M61/W5</f>
        <v>#DIV/0!</v>
      </c>
      <c r="S61" s="34" t="e">
        <f>N61/X5</f>
        <v>#DIV/0!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216"/>
      <c r="E62" s="217"/>
      <c r="F62" s="217"/>
      <c r="G62" s="129">
        <f t="shared" si="4"/>
        <v>0</v>
      </c>
      <c r="H62" s="218"/>
      <c r="I62" s="217"/>
      <c r="J62" s="217"/>
      <c r="K62" s="146">
        <f t="shared" si="0"/>
        <v>0</v>
      </c>
      <c r="L62" s="147">
        <f t="shared" si="1"/>
        <v>0</v>
      </c>
      <c r="M62" s="148">
        <f t="shared" si="1"/>
        <v>0</v>
      </c>
      <c r="N62" s="148">
        <f t="shared" si="1"/>
        <v>0</v>
      </c>
      <c r="O62" s="129">
        <f t="shared" si="2"/>
        <v>0</v>
      </c>
      <c r="P62" s="149"/>
      <c r="Q62" s="34">
        <f>L62/V5</f>
        <v>0</v>
      </c>
      <c r="R62" s="34" t="e">
        <f>M62/W5</f>
        <v>#DIV/0!</v>
      </c>
      <c r="S62" s="34" t="e">
        <f>N62/X5</f>
        <v>#DIV/0!</v>
      </c>
      <c r="T62" s="34">
        <f>O62/Y5</f>
        <v>0</v>
      </c>
      <c r="U62" s="35" t="e">
        <f t="shared" si="3"/>
        <v>#DIV/0!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213"/>
      <c r="E63" s="214"/>
      <c r="F63" s="214"/>
      <c r="G63" s="124">
        <f t="shared" si="4"/>
        <v>0</v>
      </c>
      <c r="H63" s="215"/>
      <c r="I63" s="214"/>
      <c r="J63" s="214"/>
      <c r="K63" s="141">
        <f t="shared" si="0"/>
        <v>0</v>
      </c>
      <c r="L63" s="142">
        <f t="shared" si="1"/>
        <v>0</v>
      </c>
      <c r="M63" s="143">
        <f t="shared" si="1"/>
        <v>0</v>
      </c>
      <c r="N63" s="143">
        <f t="shared" si="1"/>
        <v>0</v>
      </c>
      <c r="O63" s="124">
        <f t="shared" si="2"/>
        <v>0</v>
      </c>
      <c r="P63" s="144"/>
      <c r="Q63" s="34">
        <f>L63/V5</f>
        <v>0</v>
      </c>
      <c r="R63" s="34" t="e">
        <f>M63/W5</f>
        <v>#DIV/0!</v>
      </c>
      <c r="S63" s="34" t="e">
        <f>N63/X5</f>
        <v>#DIV/0!</v>
      </c>
      <c r="T63" s="34">
        <f>O63/Y5</f>
        <v>0</v>
      </c>
      <c r="U63" s="35" t="e">
        <f t="shared" si="3"/>
        <v>#DIV/0!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25">
        <v>1</v>
      </c>
      <c r="E64" s="26"/>
      <c r="F64" s="26"/>
      <c r="G64" s="126">
        <f t="shared" si="4"/>
        <v>1</v>
      </c>
      <c r="H64" s="28">
        <v>2</v>
      </c>
      <c r="I64" s="26"/>
      <c r="J64" s="26"/>
      <c r="K64" s="145">
        <f t="shared" si="0"/>
        <v>2</v>
      </c>
      <c r="L64" s="152">
        <f t="shared" si="1"/>
        <v>3</v>
      </c>
      <c r="M64" s="153">
        <f t="shared" si="1"/>
        <v>0</v>
      </c>
      <c r="N64" s="153">
        <f t="shared" si="1"/>
        <v>0</v>
      </c>
      <c r="O64" s="154">
        <f t="shared" si="2"/>
        <v>3</v>
      </c>
      <c r="P64" s="49"/>
      <c r="Q64" s="34">
        <f>L64/V5</f>
        <v>7.1428571428571425E-2</v>
      </c>
      <c r="R64" s="34" t="e">
        <f>M64/W5</f>
        <v>#DIV/0!</v>
      </c>
      <c r="S64" s="34" t="e">
        <f>N64/X5</f>
        <v>#DIV/0!</v>
      </c>
      <c r="T64" s="34">
        <f>O64/Y5</f>
        <v>7.1428571428571425E-2</v>
      </c>
      <c r="U64" s="35">
        <f t="shared" si="3"/>
        <v>0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216"/>
      <c r="E65" s="217"/>
      <c r="F65" s="217"/>
      <c r="G65" s="129">
        <f t="shared" si="4"/>
        <v>0</v>
      </c>
      <c r="H65" s="218"/>
      <c r="I65" s="217"/>
      <c r="J65" s="217"/>
      <c r="K65" s="146">
        <f t="shared" si="0"/>
        <v>0</v>
      </c>
      <c r="L65" s="147">
        <f t="shared" si="1"/>
        <v>0</v>
      </c>
      <c r="M65" s="148">
        <f t="shared" si="1"/>
        <v>0</v>
      </c>
      <c r="N65" s="148">
        <f t="shared" si="1"/>
        <v>0</v>
      </c>
      <c r="O65" s="129">
        <f t="shared" si="2"/>
        <v>0</v>
      </c>
      <c r="P65" s="149"/>
      <c r="Q65" s="34">
        <f>L65/V5</f>
        <v>0</v>
      </c>
      <c r="R65" s="34" t="e">
        <f>M65/W5</f>
        <v>#DIV/0!</v>
      </c>
      <c r="S65" s="34" t="e">
        <f>N65/X5</f>
        <v>#DIV/0!</v>
      </c>
      <c r="T65" s="34">
        <f>O65/Y5</f>
        <v>0</v>
      </c>
      <c r="U65" s="35" t="e">
        <f t="shared" si="3"/>
        <v>#DIV/0!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216"/>
      <c r="E66" s="217"/>
      <c r="F66" s="217"/>
      <c r="G66" s="129">
        <f t="shared" si="4"/>
        <v>0</v>
      </c>
      <c r="H66" s="218"/>
      <c r="I66" s="217"/>
      <c r="J66" s="217"/>
      <c r="K66" s="146">
        <f t="shared" si="0"/>
        <v>0</v>
      </c>
      <c r="L66" s="147">
        <f t="shared" si="1"/>
        <v>0</v>
      </c>
      <c r="M66" s="148">
        <f t="shared" si="1"/>
        <v>0</v>
      </c>
      <c r="N66" s="148">
        <f t="shared" si="1"/>
        <v>0</v>
      </c>
      <c r="O66" s="129">
        <f t="shared" si="2"/>
        <v>0</v>
      </c>
      <c r="P66" s="149"/>
      <c r="Q66" s="34">
        <f>L66/V5</f>
        <v>0</v>
      </c>
      <c r="R66" s="34" t="e">
        <f>M66/W5</f>
        <v>#DIV/0!</v>
      </c>
      <c r="S66" s="34" t="e">
        <f>N66/X5</f>
        <v>#DIV/0!</v>
      </c>
      <c r="T66" s="34">
        <f>O66/Y5</f>
        <v>0</v>
      </c>
      <c r="U66" s="35" t="e">
        <f t="shared" si="3"/>
        <v>#DIV/0!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216"/>
      <c r="E67" s="217"/>
      <c r="F67" s="217"/>
      <c r="G67" s="129">
        <f t="shared" si="4"/>
        <v>0</v>
      </c>
      <c r="H67" s="218"/>
      <c r="I67" s="217"/>
      <c r="J67" s="217"/>
      <c r="K67" s="146">
        <f t="shared" si="0"/>
        <v>0</v>
      </c>
      <c r="L67" s="147">
        <f t="shared" si="1"/>
        <v>0</v>
      </c>
      <c r="M67" s="148">
        <f t="shared" si="1"/>
        <v>0</v>
      </c>
      <c r="N67" s="148">
        <f t="shared" si="1"/>
        <v>0</v>
      </c>
      <c r="O67" s="129">
        <f t="shared" si="2"/>
        <v>0</v>
      </c>
      <c r="P67" s="149"/>
      <c r="Q67" s="34">
        <f>L67/V5</f>
        <v>0</v>
      </c>
      <c r="R67" s="34" t="e">
        <f>M67/W5</f>
        <v>#DIV/0!</v>
      </c>
      <c r="S67" s="34" t="e">
        <f>N67/X5</f>
        <v>#DIV/0!</v>
      </c>
      <c r="T67" s="34">
        <f>O67/Y5</f>
        <v>0</v>
      </c>
      <c r="U67" s="35" t="e">
        <f t="shared" si="3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213"/>
      <c r="E68" s="214"/>
      <c r="F68" s="214"/>
      <c r="G68" s="124">
        <f t="shared" si="4"/>
        <v>0</v>
      </c>
      <c r="H68" s="215"/>
      <c r="I68" s="214"/>
      <c r="J68" s="214"/>
      <c r="K68" s="141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/>
      <c r="Q68" s="34">
        <f>L68/V5</f>
        <v>0</v>
      </c>
      <c r="R68" s="34" t="e">
        <f>M68/W5</f>
        <v>#DIV/0!</v>
      </c>
      <c r="S68" s="34" t="e">
        <f>N68/X5</f>
        <v>#DIV/0!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25"/>
      <c r="E69" s="26"/>
      <c r="F69" s="26"/>
      <c r="G69" s="126">
        <f t="shared" si="4"/>
        <v>0</v>
      </c>
      <c r="H69" s="28">
        <v>1</v>
      </c>
      <c r="I69" s="26"/>
      <c r="J69" s="26"/>
      <c r="K69" s="145">
        <f t="shared" si="0"/>
        <v>1</v>
      </c>
      <c r="L69" s="139">
        <f t="shared" si="1"/>
        <v>1</v>
      </c>
      <c r="M69" s="140">
        <f t="shared" si="1"/>
        <v>0</v>
      </c>
      <c r="N69" s="140">
        <f t="shared" si="1"/>
        <v>0</v>
      </c>
      <c r="O69" s="126">
        <f t="shared" si="2"/>
        <v>1</v>
      </c>
      <c r="P69" s="49"/>
      <c r="Q69" s="34">
        <f>L69/V5</f>
        <v>2.3809523809523808E-2</v>
      </c>
      <c r="R69" s="34" t="e">
        <f>M69/W5</f>
        <v>#DIV/0!</v>
      </c>
      <c r="S69" s="34" t="e">
        <f>N69/X5</f>
        <v>#DIV/0!</v>
      </c>
      <c r="T69" s="34">
        <f>O69/Y5</f>
        <v>2.3809523809523808E-2</v>
      </c>
      <c r="U69" s="35">
        <f t="shared" si="3"/>
        <v>0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216"/>
      <c r="E70" s="217"/>
      <c r="F70" s="217"/>
      <c r="G70" s="129">
        <f t="shared" si="4"/>
        <v>0</v>
      </c>
      <c r="H70" s="218"/>
      <c r="I70" s="217"/>
      <c r="J70" s="217"/>
      <c r="K70" s="146">
        <f t="shared" si="0"/>
        <v>0</v>
      </c>
      <c r="L70" s="147">
        <f t="shared" ref="L70:N73" si="5">D70+H70</f>
        <v>0</v>
      </c>
      <c r="M70" s="148">
        <f t="shared" si="5"/>
        <v>0</v>
      </c>
      <c r="N70" s="148">
        <f t="shared" si="5"/>
        <v>0</v>
      </c>
      <c r="O70" s="129">
        <f t="shared" si="2"/>
        <v>0</v>
      </c>
      <c r="P70" s="149"/>
      <c r="Q70" s="34">
        <f>L70/V5</f>
        <v>0</v>
      </c>
      <c r="R70" s="34" t="e">
        <f>M70/W5</f>
        <v>#DIV/0!</v>
      </c>
      <c r="S70" s="34" t="e">
        <f>N70/X5</f>
        <v>#DIV/0!</v>
      </c>
      <c r="T70" s="34">
        <f>O70/Y5</f>
        <v>0</v>
      </c>
      <c r="U70" s="35" t="e">
        <f t="shared" si="3"/>
        <v>#DIV/0!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216"/>
      <c r="E71" s="217"/>
      <c r="F71" s="217"/>
      <c r="G71" s="129">
        <f t="shared" si="4"/>
        <v>0</v>
      </c>
      <c r="H71" s="218"/>
      <c r="I71" s="217"/>
      <c r="J71" s="217"/>
      <c r="K71" s="146">
        <f t="shared" si="0"/>
        <v>0</v>
      </c>
      <c r="L71" s="147">
        <f t="shared" si="5"/>
        <v>0</v>
      </c>
      <c r="M71" s="148">
        <f t="shared" si="5"/>
        <v>0</v>
      </c>
      <c r="N71" s="148">
        <f t="shared" si="5"/>
        <v>0</v>
      </c>
      <c r="O71" s="129">
        <f t="shared" si="2"/>
        <v>0</v>
      </c>
      <c r="P71" s="149"/>
      <c r="Q71" s="34">
        <f>L71/V5</f>
        <v>0</v>
      </c>
      <c r="R71" s="34" t="e">
        <f>M71/W5</f>
        <v>#DIV/0!</v>
      </c>
      <c r="S71" s="34" t="e">
        <f>N71/X5</f>
        <v>#DIV/0!</v>
      </c>
      <c r="T71" s="34">
        <f>O71/Y5</f>
        <v>0</v>
      </c>
      <c r="U71" s="35" t="e">
        <f t="shared" si="3"/>
        <v>#DIV/0!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31"/>
      <c r="E72" s="132"/>
      <c r="F72" s="132"/>
      <c r="G72" s="133">
        <f t="shared" si="4"/>
        <v>0</v>
      </c>
      <c r="H72" s="134"/>
      <c r="I72" s="132"/>
      <c r="J72" s="132"/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/>
      <c r="Q72" s="34">
        <f>L72/V5</f>
        <v>0</v>
      </c>
      <c r="R72" s="34" t="e">
        <f>M72/W5</f>
        <v>#DIV/0!</v>
      </c>
      <c r="S72" s="34" t="e">
        <f>N72/X5</f>
        <v>#DIV/0!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35"/>
      <c r="E73" s="136"/>
      <c r="F73" s="136"/>
      <c r="G73" s="119">
        <f>D73+E73+F73</f>
        <v>0</v>
      </c>
      <c r="H73" s="135"/>
      <c r="I73" s="136"/>
      <c r="J73" s="137"/>
      <c r="K73" s="119">
        <f>H73+I73+J73</f>
        <v>0</v>
      </c>
      <c r="L73" s="159">
        <f t="shared" si="5"/>
        <v>0</v>
      </c>
      <c r="M73" s="118">
        <f t="shared" si="5"/>
        <v>0</v>
      </c>
      <c r="N73" s="118">
        <f t="shared" si="5"/>
        <v>0</v>
      </c>
      <c r="O73" s="119">
        <f>L73+M73+N73</f>
        <v>0</v>
      </c>
      <c r="P73" s="160"/>
      <c r="Q73" s="34">
        <f>L73/V5</f>
        <v>0</v>
      </c>
      <c r="R73" s="34" t="e">
        <f>M73/W5</f>
        <v>#DIV/0!</v>
      </c>
      <c r="S73" s="34" t="e">
        <f>N73/X5</f>
        <v>#DIV/0!</v>
      </c>
      <c r="T73" s="34">
        <f>O73/Y5</f>
        <v>0</v>
      </c>
      <c r="U73" s="35" t="e">
        <f>P73/O73</f>
        <v>#DIV/0!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1</v>
      </c>
      <c r="E74" s="112">
        <f t="shared" si="6"/>
        <v>0</v>
      </c>
      <c r="F74" s="112">
        <f t="shared" si="6"/>
        <v>0</v>
      </c>
      <c r="G74" s="113">
        <f t="shared" si="6"/>
        <v>1</v>
      </c>
      <c r="H74" s="114">
        <f t="shared" si="6"/>
        <v>7</v>
      </c>
      <c r="I74" s="115">
        <f t="shared" si="6"/>
        <v>0</v>
      </c>
      <c r="J74" s="115">
        <f t="shared" si="6"/>
        <v>0</v>
      </c>
      <c r="K74" s="116">
        <f t="shared" si="6"/>
        <v>7</v>
      </c>
      <c r="L74" s="117">
        <f t="shared" si="6"/>
        <v>8</v>
      </c>
      <c r="M74" s="118">
        <f t="shared" si="6"/>
        <v>0</v>
      </c>
      <c r="N74" s="118">
        <f t="shared" si="6"/>
        <v>0</v>
      </c>
      <c r="O74" s="119">
        <f t="shared" si="6"/>
        <v>8</v>
      </c>
      <c r="P74" s="120">
        <f t="shared" si="6"/>
        <v>0</v>
      </c>
      <c r="Q74" s="34">
        <f>L74/V5</f>
        <v>0.19047619047619047</v>
      </c>
      <c r="R74" s="34" t="e">
        <f>M74/W5</f>
        <v>#DIV/0!</v>
      </c>
      <c r="S74" s="34" t="e">
        <f>N74/X5</f>
        <v>#DIV/0!</v>
      </c>
      <c r="T74" s="34">
        <f>O74/Y5</f>
        <v>0.19047619047619047</v>
      </c>
      <c r="U74" s="35">
        <f>P74/O74</f>
        <v>0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P7:P73 D7:F73 H7:J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3"/>
  <sheetViews>
    <sheetView topLeftCell="A49" zoomScaleNormal="100" workbookViewId="0">
      <selection activeCell="E61" sqref="E61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[1]БФУ!$E$7</f>
        <v>42</v>
      </c>
      <c r="W5" s="6">
        <f>[1]БФУ!$E$8</f>
        <v>0</v>
      </c>
      <c r="X5" s="6">
        <f>[1]БФУ!$E$9</f>
        <v>0</v>
      </c>
      <c r="Y5" s="6">
        <f>SUM(V5:X5)</f>
        <v>42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/>
      <c r="E7" s="26"/>
      <c r="F7" s="26"/>
      <c r="G7" s="121">
        <f>D7+E7+F7</f>
        <v>0</v>
      </c>
      <c r="H7" s="28"/>
      <c r="I7" s="26"/>
      <c r="J7" s="26"/>
      <c r="K7" s="138">
        <f>H7+I7+J7</f>
        <v>0</v>
      </c>
      <c r="L7" s="139">
        <f>D7+H7</f>
        <v>0</v>
      </c>
      <c r="M7" s="140">
        <f>E7+I7</f>
        <v>0</v>
      </c>
      <c r="N7" s="140">
        <f>F7+J7</f>
        <v>0</v>
      </c>
      <c r="O7" s="126">
        <f>L7+M7+N7</f>
        <v>0</v>
      </c>
      <c r="P7" s="33"/>
      <c r="Q7" s="34">
        <f>L7/V5</f>
        <v>0</v>
      </c>
      <c r="R7" s="34" t="e">
        <f>M7/W5</f>
        <v>#DIV/0!</v>
      </c>
      <c r="S7" s="34" t="e">
        <f>N7/X5</f>
        <v>#DIV/0!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213"/>
      <c r="E8" s="214"/>
      <c r="F8" s="214"/>
      <c r="G8" s="124">
        <f>D8+E8+F8</f>
        <v>0</v>
      </c>
      <c r="H8" s="215"/>
      <c r="I8" s="214"/>
      <c r="J8" s="214"/>
      <c r="K8" s="141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/>
      <c r="Q8" s="34">
        <f>L8/V5</f>
        <v>0</v>
      </c>
      <c r="R8" s="34" t="e">
        <f>M8/W5</f>
        <v>#DIV/0!</v>
      </c>
      <c r="S8" s="34" t="e">
        <f>N8/X5</f>
        <v>#DIV/0!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169" t="s">
        <v>21</v>
      </c>
      <c r="D9" s="25"/>
      <c r="E9" s="26"/>
      <c r="F9" s="26"/>
      <c r="G9" s="126">
        <f t="shared" ref="G9:G72" si="4">D9+E9+F9</f>
        <v>0</v>
      </c>
      <c r="H9" s="28"/>
      <c r="I9" s="26"/>
      <c r="J9" s="26"/>
      <c r="K9" s="145">
        <f t="shared" si="0"/>
        <v>0</v>
      </c>
      <c r="L9" s="139">
        <f t="shared" si="1"/>
        <v>0</v>
      </c>
      <c r="M9" s="140">
        <f t="shared" si="1"/>
        <v>0</v>
      </c>
      <c r="N9" s="140">
        <f t="shared" si="1"/>
        <v>0</v>
      </c>
      <c r="O9" s="126">
        <f t="shared" si="2"/>
        <v>0</v>
      </c>
      <c r="P9" s="49"/>
      <c r="Q9" s="34">
        <f>L9/V5</f>
        <v>0</v>
      </c>
      <c r="R9" s="34" t="e">
        <f>M9/W5</f>
        <v>#DIV/0!</v>
      </c>
      <c r="S9" s="34" t="e">
        <f>N9/X5</f>
        <v>#DIV/0!</v>
      </c>
      <c r="T9" s="34">
        <f>O9/Y5</f>
        <v>0</v>
      </c>
      <c r="U9" s="35" t="e">
        <f t="shared" si="3"/>
        <v>#DIV/0!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170" t="s">
        <v>24</v>
      </c>
      <c r="D10" s="216"/>
      <c r="E10" s="217"/>
      <c r="F10" s="217"/>
      <c r="G10" s="129">
        <f t="shared" si="4"/>
        <v>0</v>
      </c>
      <c r="H10" s="218"/>
      <c r="I10" s="217"/>
      <c r="J10" s="217"/>
      <c r="K10" s="146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/>
      <c r="Q10" s="34">
        <f>L10/V5</f>
        <v>0</v>
      </c>
      <c r="R10" s="34" t="e">
        <f>M10/W5</f>
        <v>#DIV/0!</v>
      </c>
      <c r="S10" s="34" t="e">
        <f>N10/X5</f>
        <v>#DIV/0!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216"/>
      <c r="E11" s="217"/>
      <c r="F11" s="217"/>
      <c r="G11" s="129">
        <f t="shared" si="4"/>
        <v>0</v>
      </c>
      <c r="H11" s="218"/>
      <c r="I11" s="217"/>
      <c r="J11" s="217"/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/>
      <c r="Q11" s="34">
        <f>L11/V5</f>
        <v>0</v>
      </c>
      <c r="R11" s="34" t="e">
        <f>M11/W5</f>
        <v>#DIV/0!</v>
      </c>
      <c r="S11" s="34" t="e">
        <f>N11/X5</f>
        <v>#DIV/0!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216"/>
      <c r="E12" s="217"/>
      <c r="F12" s="217"/>
      <c r="G12" s="129">
        <f t="shared" si="4"/>
        <v>0</v>
      </c>
      <c r="H12" s="218"/>
      <c r="I12" s="217"/>
      <c r="J12" s="217"/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/>
      <c r="Q12" s="34">
        <f>L12/V5</f>
        <v>0</v>
      </c>
      <c r="R12" s="34" t="e">
        <f>M12/W5</f>
        <v>#DIV/0!</v>
      </c>
      <c r="S12" s="34" t="e">
        <f>N12/X5</f>
        <v>#DIV/0!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216"/>
      <c r="E13" s="217"/>
      <c r="F13" s="217"/>
      <c r="G13" s="129">
        <f t="shared" si="4"/>
        <v>0</v>
      </c>
      <c r="H13" s="218"/>
      <c r="I13" s="217"/>
      <c r="J13" s="217"/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/>
      <c r="Q13" s="34">
        <f>L13/V5</f>
        <v>0</v>
      </c>
      <c r="R13" s="34" t="e">
        <f>M13/W5</f>
        <v>#DIV/0!</v>
      </c>
      <c r="S13" s="34" t="e">
        <f>N13/X5</f>
        <v>#DIV/0!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216"/>
      <c r="E14" s="217"/>
      <c r="F14" s="217"/>
      <c r="G14" s="129">
        <f t="shared" si="4"/>
        <v>0</v>
      </c>
      <c r="H14" s="218"/>
      <c r="I14" s="217"/>
      <c r="J14" s="217"/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/>
      <c r="Q14" s="34">
        <f>L14/V5</f>
        <v>0</v>
      </c>
      <c r="R14" s="34" t="e">
        <f>M14/W5</f>
        <v>#DIV/0!</v>
      </c>
      <c r="S14" s="34" t="e">
        <f>N14/X5</f>
        <v>#DIV/0!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216"/>
      <c r="E15" s="217"/>
      <c r="F15" s="217"/>
      <c r="G15" s="129">
        <f t="shared" si="4"/>
        <v>0</v>
      </c>
      <c r="H15" s="218"/>
      <c r="I15" s="217"/>
      <c r="J15" s="217"/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/>
      <c r="Q15" s="34">
        <f>L15/V5</f>
        <v>0</v>
      </c>
      <c r="R15" s="34" t="e">
        <f>M15/W5</f>
        <v>#DIV/0!</v>
      </c>
      <c r="S15" s="34" t="e">
        <f>N15/X5</f>
        <v>#DIV/0!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216"/>
      <c r="E16" s="217"/>
      <c r="F16" s="217"/>
      <c r="G16" s="129">
        <f t="shared" si="4"/>
        <v>0</v>
      </c>
      <c r="H16" s="218"/>
      <c r="I16" s="217"/>
      <c r="J16" s="217"/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/>
      <c r="Q16" s="34">
        <f>L16/V5</f>
        <v>0</v>
      </c>
      <c r="R16" s="34" t="e">
        <f>M16/W5</f>
        <v>#DIV/0!</v>
      </c>
      <c r="S16" s="34" t="e">
        <f>N16/X5</f>
        <v>#DIV/0!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216"/>
      <c r="E17" s="217"/>
      <c r="F17" s="217"/>
      <c r="G17" s="129">
        <f t="shared" si="4"/>
        <v>0</v>
      </c>
      <c r="H17" s="218"/>
      <c r="I17" s="217"/>
      <c r="J17" s="217"/>
      <c r="K17" s="146">
        <f t="shared" si="0"/>
        <v>0</v>
      </c>
      <c r="L17" s="147">
        <f t="shared" si="1"/>
        <v>0</v>
      </c>
      <c r="M17" s="148">
        <f t="shared" si="1"/>
        <v>0</v>
      </c>
      <c r="N17" s="148">
        <f t="shared" si="1"/>
        <v>0</v>
      </c>
      <c r="O17" s="129">
        <f t="shared" si="2"/>
        <v>0</v>
      </c>
      <c r="P17" s="149"/>
      <c r="Q17" s="34">
        <f>L17/V5</f>
        <v>0</v>
      </c>
      <c r="R17" s="34" t="e">
        <f>M17/W5</f>
        <v>#DIV/0!</v>
      </c>
      <c r="S17" s="34" t="e">
        <f>N17/X5</f>
        <v>#DIV/0!</v>
      </c>
      <c r="T17" s="34">
        <f>O17/Y5</f>
        <v>0</v>
      </c>
      <c r="U17" s="35" t="e">
        <f t="shared" si="3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216"/>
      <c r="E18" s="217"/>
      <c r="F18" s="217"/>
      <c r="G18" s="129">
        <f t="shared" si="4"/>
        <v>0</v>
      </c>
      <c r="H18" s="218"/>
      <c r="I18" s="217"/>
      <c r="J18" s="217"/>
      <c r="K18" s="146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/>
      <c r="Q18" s="34">
        <f>L18/V5</f>
        <v>0</v>
      </c>
      <c r="R18" s="34" t="e">
        <f>M18/W5</f>
        <v>#DIV/0!</v>
      </c>
      <c r="S18" s="34" t="e">
        <f>N18/X5</f>
        <v>#DIV/0!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216"/>
      <c r="E19" s="217"/>
      <c r="F19" s="217"/>
      <c r="G19" s="129">
        <f t="shared" si="4"/>
        <v>0</v>
      </c>
      <c r="H19" s="218"/>
      <c r="I19" s="217"/>
      <c r="J19" s="217"/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/>
      <c r="Q19" s="34">
        <f>L19/V5</f>
        <v>0</v>
      </c>
      <c r="R19" s="34" t="e">
        <f>M19/W5</f>
        <v>#DIV/0!</v>
      </c>
      <c r="S19" s="34" t="e">
        <f>N19/X5</f>
        <v>#DIV/0!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216"/>
      <c r="E20" s="217"/>
      <c r="F20" s="217"/>
      <c r="G20" s="129">
        <f t="shared" si="4"/>
        <v>0</v>
      </c>
      <c r="H20" s="218"/>
      <c r="I20" s="217"/>
      <c r="J20" s="217"/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/>
      <c r="Q20" s="34">
        <f>L20/V5</f>
        <v>0</v>
      </c>
      <c r="R20" s="34" t="e">
        <f>M20/W5</f>
        <v>#DIV/0!</v>
      </c>
      <c r="S20" s="34" t="e">
        <f>N20/X5</f>
        <v>#DIV/0!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216"/>
      <c r="E21" s="217"/>
      <c r="F21" s="217"/>
      <c r="G21" s="129">
        <f t="shared" si="4"/>
        <v>0</v>
      </c>
      <c r="H21" s="218"/>
      <c r="I21" s="217"/>
      <c r="J21" s="217"/>
      <c r="K21" s="146">
        <f t="shared" si="0"/>
        <v>0</v>
      </c>
      <c r="L21" s="147">
        <f t="shared" si="1"/>
        <v>0</v>
      </c>
      <c r="M21" s="148">
        <f t="shared" si="1"/>
        <v>0</v>
      </c>
      <c r="N21" s="148">
        <f t="shared" si="1"/>
        <v>0</v>
      </c>
      <c r="O21" s="129">
        <f t="shared" si="2"/>
        <v>0</v>
      </c>
      <c r="P21" s="149"/>
      <c r="Q21" s="34">
        <f>L21/V5</f>
        <v>0</v>
      </c>
      <c r="R21" s="34" t="e">
        <f>M21/W5</f>
        <v>#DIV/0!</v>
      </c>
      <c r="S21" s="34" t="e">
        <f>N21/X5</f>
        <v>#DIV/0!</v>
      </c>
      <c r="T21" s="34">
        <f>O21/Y5</f>
        <v>0</v>
      </c>
      <c r="U21" s="35" t="e">
        <f t="shared" si="3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216"/>
      <c r="E22" s="217"/>
      <c r="F22" s="217"/>
      <c r="G22" s="129">
        <f t="shared" si="4"/>
        <v>0</v>
      </c>
      <c r="H22" s="218"/>
      <c r="I22" s="217"/>
      <c r="J22" s="217"/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/>
      <c r="Q22" s="34">
        <f>L22/V5</f>
        <v>0</v>
      </c>
      <c r="R22" s="34" t="e">
        <f>M22/W5</f>
        <v>#DIV/0!</v>
      </c>
      <c r="S22" s="34" t="e">
        <f>N22/X5</f>
        <v>#DIV/0!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216"/>
      <c r="E23" s="217"/>
      <c r="F23" s="217"/>
      <c r="G23" s="129">
        <f t="shared" si="4"/>
        <v>0</v>
      </c>
      <c r="H23" s="218"/>
      <c r="I23" s="217"/>
      <c r="J23" s="217"/>
      <c r="K23" s="146">
        <f t="shared" si="0"/>
        <v>0</v>
      </c>
      <c r="L23" s="147">
        <f t="shared" si="1"/>
        <v>0</v>
      </c>
      <c r="M23" s="148">
        <f t="shared" si="1"/>
        <v>0</v>
      </c>
      <c r="N23" s="148">
        <f t="shared" si="1"/>
        <v>0</v>
      </c>
      <c r="O23" s="129">
        <f t="shared" si="2"/>
        <v>0</v>
      </c>
      <c r="P23" s="149"/>
      <c r="Q23" s="34">
        <f>L23/V5</f>
        <v>0</v>
      </c>
      <c r="R23" s="34" t="e">
        <f>M23/W5</f>
        <v>#DIV/0!</v>
      </c>
      <c r="S23" s="34" t="e">
        <f>N23/X5</f>
        <v>#DIV/0!</v>
      </c>
      <c r="T23" s="34">
        <f>O23/Y5</f>
        <v>0</v>
      </c>
      <c r="U23" s="35" t="e">
        <f t="shared" si="3"/>
        <v>#DIV/0!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216"/>
      <c r="E24" s="217"/>
      <c r="F24" s="217"/>
      <c r="G24" s="129">
        <f t="shared" si="4"/>
        <v>0</v>
      </c>
      <c r="H24" s="218"/>
      <c r="I24" s="217"/>
      <c r="J24" s="217"/>
      <c r="K24" s="146">
        <f t="shared" si="0"/>
        <v>0</v>
      </c>
      <c r="L24" s="147">
        <f t="shared" si="1"/>
        <v>0</v>
      </c>
      <c r="M24" s="148">
        <f t="shared" si="1"/>
        <v>0</v>
      </c>
      <c r="N24" s="148">
        <f t="shared" si="1"/>
        <v>0</v>
      </c>
      <c r="O24" s="129">
        <f t="shared" si="2"/>
        <v>0</v>
      </c>
      <c r="P24" s="149"/>
      <c r="Q24" s="34">
        <f>L24/V5</f>
        <v>0</v>
      </c>
      <c r="R24" s="34" t="e">
        <f>M24/W5</f>
        <v>#DIV/0!</v>
      </c>
      <c r="S24" s="34" t="e">
        <f>N24/X5</f>
        <v>#DIV/0!</v>
      </c>
      <c r="T24" s="34">
        <f>O24/Y5</f>
        <v>0</v>
      </c>
      <c r="U24" s="35" t="e">
        <f t="shared" si="3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216"/>
      <c r="E25" s="217"/>
      <c r="F25" s="217"/>
      <c r="G25" s="129">
        <f t="shared" si="4"/>
        <v>0</v>
      </c>
      <c r="H25" s="218"/>
      <c r="I25" s="217"/>
      <c r="J25" s="217"/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/>
      <c r="Q25" s="34">
        <f>L25/V5</f>
        <v>0</v>
      </c>
      <c r="R25" s="34" t="e">
        <f>M25/W5</f>
        <v>#DIV/0!</v>
      </c>
      <c r="S25" s="34" t="e">
        <f>N25/X5</f>
        <v>#DIV/0!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216"/>
      <c r="E26" s="217"/>
      <c r="F26" s="217"/>
      <c r="G26" s="129">
        <f t="shared" si="4"/>
        <v>0</v>
      </c>
      <c r="H26" s="218"/>
      <c r="I26" s="217"/>
      <c r="J26" s="217"/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/>
      <c r="Q26" s="34">
        <f>L26/V5</f>
        <v>0</v>
      </c>
      <c r="R26" s="34" t="e">
        <f>M26/W5</f>
        <v>#DIV/0!</v>
      </c>
      <c r="S26" s="34" t="e">
        <f>N26/X5</f>
        <v>#DIV/0!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216"/>
      <c r="E27" s="217"/>
      <c r="F27" s="217"/>
      <c r="G27" s="129">
        <f t="shared" si="4"/>
        <v>0</v>
      </c>
      <c r="H27" s="218"/>
      <c r="I27" s="217"/>
      <c r="J27" s="217"/>
      <c r="K27" s="146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/>
      <c r="Q27" s="34">
        <f>L27/V5</f>
        <v>0</v>
      </c>
      <c r="R27" s="34" t="e">
        <f>M27/W5</f>
        <v>#DIV/0!</v>
      </c>
      <c r="S27" s="34" t="e">
        <f>N27/X5</f>
        <v>#DIV/0!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216"/>
      <c r="E28" s="217"/>
      <c r="F28" s="217"/>
      <c r="G28" s="129">
        <f t="shared" si="4"/>
        <v>0</v>
      </c>
      <c r="H28" s="218"/>
      <c r="I28" s="217"/>
      <c r="J28" s="217"/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/>
      <c r="Q28" s="34">
        <f>L28/V5</f>
        <v>0</v>
      </c>
      <c r="R28" s="34" t="e">
        <f>M28/W5</f>
        <v>#DIV/0!</v>
      </c>
      <c r="S28" s="34" t="e">
        <f>N28/X5</f>
        <v>#DIV/0!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216"/>
      <c r="E29" s="217"/>
      <c r="F29" s="217"/>
      <c r="G29" s="129">
        <f t="shared" si="4"/>
        <v>0</v>
      </c>
      <c r="H29" s="218"/>
      <c r="I29" s="217"/>
      <c r="J29" s="217"/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/>
      <c r="Q29" s="34">
        <f>L29/V5</f>
        <v>0</v>
      </c>
      <c r="R29" s="34" t="e">
        <f>M29/W5</f>
        <v>#DIV/0!</v>
      </c>
      <c r="S29" s="34" t="e">
        <f>N29/X5</f>
        <v>#DIV/0!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216"/>
      <c r="E30" s="217"/>
      <c r="F30" s="217"/>
      <c r="G30" s="129">
        <f t="shared" si="4"/>
        <v>0</v>
      </c>
      <c r="H30" s="218"/>
      <c r="I30" s="217"/>
      <c r="J30" s="217"/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/>
      <c r="Q30" s="34">
        <f>L30/V5</f>
        <v>0</v>
      </c>
      <c r="R30" s="34" t="e">
        <f>M30/W5</f>
        <v>#DIV/0!</v>
      </c>
      <c r="S30" s="34" t="e">
        <f>N30/X5</f>
        <v>#DIV/0!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216"/>
      <c r="E31" s="217"/>
      <c r="F31" s="217"/>
      <c r="G31" s="129">
        <f t="shared" si="4"/>
        <v>0</v>
      </c>
      <c r="H31" s="218"/>
      <c r="I31" s="217"/>
      <c r="J31" s="217"/>
      <c r="K31" s="146">
        <f t="shared" si="0"/>
        <v>0</v>
      </c>
      <c r="L31" s="147">
        <f t="shared" si="1"/>
        <v>0</v>
      </c>
      <c r="M31" s="148">
        <f t="shared" si="1"/>
        <v>0</v>
      </c>
      <c r="N31" s="148">
        <f t="shared" si="1"/>
        <v>0</v>
      </c>
      <c r="O31" s="129">
        <f t="shared" si="2"/>
        <v>0</v>
      </c>
      <c r="P31" s="149"/>
      <c r="Q31" s="34">
        <f>L31/V5</f>
        <v>0</v>
      </c>
      <c r="R31" s="34" t="e">
        <f>M31/W5</f>
        <v>#DIV/0!</v>
      </c>
      <c r="S31" s="34" t="e">
        <f>N31/X5</f>
        <v>#DIV/0!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216"/>
      <c r="E32" s="217"/>
      <c r="F32" s="217"/>
      <c r="G32" s="129">
        <f t="shared" si="4"/>
        <v>0</v>
      </c>
      <c r="H32" s="218"/>
      <c r="I32" s="217"/>
      <c r="J32" s="217"/>
      <c r="K32" s="146">
        <f t="shared" si="0"/>
        <v>0</v>
      </c>
      <c r="L32" s="147">
        <f t="shared" si="1"/>
        <v>0</v>
      </c>
      <c r="M32" s="148">
        <f t="shared" si="1"/>
        <v>0</v>
      </c>
      <c r="N32" s="148">
        <f t="shared" si="1"/>
        <v>0</v>
      </c>
      <c r="O32" s="129">
        <f t="shared" si="2"/>
        <v>0</v>
      </c>
      <c r="P32" s="149"/>
      <c r="Q32" s="34">
        <f>L32/V5</f>
        <v>0</v>
      </c>
      <c r="R32" s="34" t="e">
        <f>M32/W5</f>
        <v>#DIV/0!</v>
      </c>
      <c r="S32" s="34" t="e">
        <f>N32/X5</f>
        <v>#DIV/0!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216"/>
      <c r="E33" s="217"/>
      <c r="F33" s="217"/>
      <c r="G33" s="129">
        <f t="shared" si="4"/>
        <v>0</v>
      </c>
      <c r="H33" s="218"/>
      <c r="I33" s="217"/>
      <c r="J33" s="217"/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/>
      <c r="Q33" s="34">
        <f>L33/V5</f>
        <v>0</v>
      </c>
      <c r="R33" s="34" t="e">
        <f>M33/W5</f>
        <v>#DIV/0!</v>
      </c>
      <c r="S33" s="34" t="e">
        <f>N33/X5</f>
        <v>#DIV/0!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213"/>
      <c r="E34" s="214"/>
      <c r="F34" s="214"/>
      <c r="G34" s="124">
        <f t="shared" si="4"/>
        <v>0</v>
      </c>
      <c r="H34" s="215"/>
      <c r="I34" s="214"/>
      <c r="J34" s="214"/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/>
      <c r="Q34" s="34">
        <f>L34/V5</f>
        <v>0</v>
      </c>
      <c r="R34" s="34" t="e">
        <f>M34/W5</f>
        <v>#DIV/0!</v>
      </c>
      <c r="S34" s="34" t="e">
        <f>N34/X5</f>
        <v>#DIV/0!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168" t="s">
        <v>76</v>
      </c>
      <c r="D35" s="25"/>
      <c r="E35" s="26"/>
      <c r="F35" s="26"/>
      <c r="G35" s="126">
        <f t="shared" si="4"/>
        <v>0</v>
      </c>
      <c r="H35" s="28"/>
      <c r="I35" s="26"/>
      <c r="J35" s="26"/>
      <c r="K35" s="145">
        <f t="shared" si="0"/>
        <v>0</v>
      </c>
      <c r="L35" s="152">
        <f t="shared" si="1"/>
        <v>0</v>
      </c>
      <c r="M35" s="153">
        <f t="shared" si="1"/>
        <v>0</v>
      </c>
      <c r="N35" s="153">
        <f t="shared" si="1"/>
        <v>0</v>
      </c>
      <c r="O35" s="154">
        <f t="shared" si="2"/>
        <v>0</v>
      </c>
      <c r="P35" s="49"/>
      <c r="Q35" s="34">
        <f>L35/V5</f>
        <v>0</v>
      </c>
      <c r="R35" s="34" t="e">
        <f>M35/W5</f>
        <v>#DIV/0!</v>
      </c>
      <c r="S35" s="34" t="e">
        <f>N35/X5</f>
        <v>#DIV/0!</v>
      </c>
      <c r="T35" s="34">
        <f>O35/Y5</f>
        <v>0</v>
      </c>
      <c r="U35" s="35" t="e">
        <f t="shared" si="3"/>
        <v>#DIV/0!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166" t="s">
        <v>79</v>
      </c>
      <c r="D36" s="213"/>
      <c r="E36" s="214"/>
      <c r="F36" s="214"/>
      <c r="G36" s="124">
        <f t="shared" si="4"/>
        <v>0</v>
      </c>
      <c r="H36" s="215"/>
      <c r="I36" s="214"/>
      <c r="J36" s="214"/>
      <c r="K36" s="141">
        <f t="shared" si="0"/>
        <v>0</v>
      </c>
      <c r="L36" s="142">
        <f t="shared" si="1"/>
        <v>0</v>
      </c>
      <c r="M36" s="143">
        <f t="shared" si="1"/>
        <v>0</v>
      </c>
      <c r="N36" s="143">
        <f t="shared" si="1"/>
        <v>0</v>
      </c>
      <c r="O36" s="124">
        <f t="shared" si="2"/>
        <v>0</v>
      </c>
      <c r="P36" s="144"/>
      <c r="Q36" s="34">
        <f>L36/V5</f>
        <v>0</v>
      </c>
      <c r="R36" s="34" t="e">
        <f>M36/W5</f>
        <v>#DIV/0!</v>
      </c>
      <c r="S36" s="34" t="e">
        <f>N36/X5</f>
        <v>#DIV/0!</v>
      </c>
      <c r="T36" s="34">
        <f>O36/Y5</f>
        <v>0</v>
      </c>
      <c r="U36" s="35" t="e">
        <f t="shared" si="3"/>
        <v>#DIV/0!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168" t="s">
        <v>82</v>
      </c>
      <c r="D37" s="25"/>
      <c r="E37" s="26"/>
      <c r="F37" s="26"/>
      <c r="G37" s="126">
        <f t="shared" si="4"/>
        <v>0</v>
      </c>
      <c r="H37" s="28"/>
      <c r="I37" s="26"/>
      <c r="J37" s="26">
        <v>4</v>
      </c>
      <c r="K37" s="145">
        <f t="shared" si="0"/>
        <v>4</v>
      </c>
      <c r="L37" s="152">
        <f t="shared" si="1"/>
        <v>0</v>
      </c>
      <c r="M37" s="153">
        <f t="shared" si="1"/>
        <v>0</v>
      </c>
      <c r="N37" s="153">
        <f t="shared" si="1"/>
        <v>4</v>
      </c>
      <c r="O37" s="154">
        <f t="shared" si="2"/>
        <v>4</v>
      </c>
      <c r="P37" s="49"/>
      <c r="Q37" s="34">
        <f>L37/V5</f>
        <v>0</v>
      </c>
      <c r="R37" s="34" t="e">
        <f>M37/W5</f>
        <v>#DIV/0!</v>
      </c>
      <c r="S37" s="34" t="e">
        <f>N37/X5</f>
        <v>#DIV/0!</v>
      </c>
      <c r="T37" s="34">
        <f>O37/Y5</f>
        <v>9.5238095238095233E-2</v>
      </c>
      <c r="U37" s="35">
        <f t="shared" si="3"/>
        <v>0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167" t="s">
        <v>85</v>
      </c>
      <c r="D38" s="216"/>
      <c r="E38" s="217"/>
      <c r="F38" s="217"/>
      <c r="G38" s="129">
        <f t="shared" si="4"/>
        <v>0</v>
      </c>
      <c r="H38" s="218"/>
      <c r="I38" s="217"/>
      <c r="J38" s="217"/>
      <c r="K38" s="146">
        <f t="shared" si="0"/>
        <v>0</v>
      </c>
      <c r="L38" s="147">
        <f t="shared" si="1"/>
        <v>0</v>
      </c>
      <c r="M38" s="148">
        <f t="shared" si="1"/>
        <v>0</v>
      </c>
      <c r="N38" s="148">
        <f t="shared" si="1"/>
        <v>0</v>
      </c>
      <c r="O38" s="129">
        <f t="shared" si="2"/>
        <v>0</v>
      </c>
      <c r="P38" s="149"/>
      <c r="Q38" s="34">
        <f>L38/V5</f>
        <v>0</v>
      </c>
      <c r="R38" s="34" t="e">
        <f>M38/W5</f>
        <v>#DIV/0!</v>
      </c>
      <c r="S38" s="34" t="e">
        <f>N38/X5</f>
        <v>#DIV/0!</v>
      </c>
      <c r="T38" s="34">
        <f>O38/Y5</f>
        <v>0</v>
      </c>
      <c r="U38" s="35" t="e">
        <f t="shared" si="3"/>
        <v>#DIV/0!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167" t="s">
        <v>88</v>
      </c>
      <c r="D39" s="216"/>
      <c r="E39" s="217"/>
      <c r="F39" s="217"/>
      <c r="G39" s="129">
        <f t="shared" si="4"/>
        <v>0</v>
      </c>
      <c r="H39" s="218"/>
      <c r="I39" s="217"/>
      <c r="J39" s="217"/>
      <c r="K39" s="146">
        <f t="shared" si="0"/>
        <v>0</v>
      </c>
      <c r="L39" s="147">
        <f t="shared" si="1"/>
        <v>0</v>
      </c>
      <c r="M39" s="148">
        <f t="shared" si="1"/>
        <v>0</v>
      </c>
      <c r="N39" s="148">
        <f t="shared" si="1"/>
        <v>0</v>
      </c>
      <c r="O39" s="129">
        <f t="shared" si="2"/>
        <v>0</v>
      </c>
      <c r="P39" s="149"/>
      <c r="Q39" s="34">
        <f>L39/V5</f>
        <v>0</v>
      </c>
      <c r="R39" s="34" t="e">
        <f>M39/W5</f>
        <v>#DIV/0!</v>
      </c>
      <c r="S39" s="34" t="e">
        <f>N39/X5</f>
        <v>#DIV/0!</v>
      </c>
      <c r="T39" s="34">
        <f>O39/Y5</f>
        <v>0</v>
      </c>
      <c r="U39" s="35" t="e">
        <f t="shared" si="3"/>
        <v>#DIV/0!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166" t="s">
        <v>91</v>
      </c>
      <c r="D40" s="213"/>
      <c r="E40" s="214"/>
      <c r="F40" s="214"/>
      <c r="G40" s="124">
        <f t="shared" si="4"/>
        <v>0</v>
      </c>
      <c r="H40" s="215"/>
      <c r="I40" s="214"/>
      <c r="J40" s="214"/>
      <c r="K40" s="141">
        <f t="shared" si="0"/>
        <v>0</v>
      </c>
      <c r="L40" s="142">
        <f t="shared" si="1"/>
        <v>0</v>
      </c>
      <c r="M40" s="143">
        <f t="shared" si="1"/>
        <v>0</v>
      </c>
      <c r="N40" s="143">
        <f t="shared" si="1"/>
        <v>0</v>
      </c>
      <c r="O40" s="124">
        <f t="shared" si="2"/>
        <v>0</v>
      </c>
      <c r="P40" s="144"/>
      <c r="Q40" s="34">
        <f>L40/V5</f>
        <v>0</v>
      </c>
      <c r="R40" s="34" t="e">
        <f>M40/W5</f>
        <v>#DIV/0!</v>
      </c>
      <c r="S40" s="34" t="e">
        <f>N40/X5</f>
        <v>#DIV/0!</v>
      </c>
      <c r="T40" s="34">
        <f>O40/Y5</f>
        <v>0</v>
      </c>
      <c r="U40" s="35" t="e">
        <f t="shared" si="3"/>
        <v>#DIV/0!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168" t="s">
        <v>94</v>
      </c>
      <c r="D41" s="25"/>
      <c r="E41" s="26"/>
      <c r="F41" s="26"/>
      <c r="G41" s="126">
        <f t="shared" si="4"/>
        <v>0</v>
      </c>
      <c r="H41" s="28"/>
      <c r="I41" s="26"/>
      <c r="J41" s="26"/>
      <c r="K41" s="145">
        <f t="shared" si="0"/>
        <v>0</v>
      </c>
      <c r="L41" s="152">
        <f t="shared" si="1"/>
        <v>0</v>
      </c>
      <c r="M41" s="153">
        <f t="shared" si="1"/>
        <v>0</v>
      </c>
      <c r="N41" s="153">
        <f t="shared" si="1"/>
        <v>0</v>
      </c>
      <c r="O41" s="154">
        <f t="shared" si="2"/>
        <v>0</v>
      </c>
      <c r="P41" s="49"/>
      <c r="Q41" s="34">
        <f>L41/V5</f>
        <v>0</v>
      </c>
      <c r="R41" s="34" t="e">
        <f>M41/W5</f>
        <v>#DIV/0!</v>
      </c>
      <c r="S41" s="34" t="e">
        <f>N41/X5</f>
        <v>#DIV/0!</v>
      </c>
      <c r="T41" s="34">
        <f>O41/Y5</f>
        <v>0</v>
      </c>
      <c r="U41" s="35" t="e">
        <f t="shared" si="3"/>
        <v>#DIV/0!</v>
      </c>
      <c r="V41" s="70"/>
      <c r="W41" s="70"/>
      <c r="X41" s="70"/>
      <c r="Y41" s="70"/>
    </row>
    <row r="42" spans="1:25" s="37" customFormat="1" ht="32.25" thickBot="1" x14ac:dyDescent="0.3">
      <c r="A42" s="38" t="s">
        <v>95</v>
      </c>
      <c r="B42" s="64" t="s">
        <v>96</v>
      </c>
      <c r="C42" s="166" t="s">
        <v>97</v>
      </c>
      <c r="D42" s="213"/>
      <c r="E42" s="214"/>
      <c r="F42" s="214"/>
      <c r="G42" s="124">
        <f t="shared" si="4"/>
        <v>0</v>
      </c>
      <c r="H42" s="215"/>
      <c r="I42" s="214"/>
      <c r="J42" s="214"/>
      <c r="K42" s="141">
        <f t="shared" si="0"/>
        <v>0</v>
      </c>
      <c r="L42" s="142">
        <f t="shared" si="1"/>
        <v>0</v>
      </c>
      <c r="M42" s="143">
        <f t="shared" si="1"/>
        <v>0</v>
      </c>
      <c r="N42" s="143">
        <f t="shared" si="1"/>
        <v>0</v>
      </c>
      <c r="O42" s="124">
        <f t="shared" si="2"/>
        <v>0</v>
      </c>
      <c r="P42" s="144"/>
      <c r="Q42" s="34">
        <f>L42/V5</f>
        <v>0</v>
      </c>
      <c r="R42" s="34" t="e">
        <f>M42/W5</f>
        <v>#DIV/0!</v>
      </c>
      <c r="S42" s="34" t="e">
        <f>N42/X5</f>
        <v>#DIV/0!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168" t="s">
        <v>100</v>
      </c>
      <c r="D43" s="25"/>
      <c r="E43" s="26"/>
      <c r="F43" s="26"/>
      <c r="G43" s="126">
        <f t="shared" si="4"/>
        <v>0</v>
      </c>
      <c r="H43" s="28"/>
      <c r="I43" s="26"/>
      <c r="J43" s="26"/>
      <c r="K43" s="145">
        <f t="shared" si="0"/>
        <v>0</v>
      </c>
      <c r="L43" s="152">
        <f t="shared" si="1"/>
        <v>0</v>
      </c>
      <c r="M43" s="153">
        <f t="shared" si="1"/>
        <v>0</v>
      </c>
      <c r="N43" s="153">
        <f t="shared" si="1"/>
        <v>0</v>
      </c>
      <c r="O43" s="154">
        <f t="shared" si="2"/>
        <v>0</v>
      </c>
      <c r="P43" s="49"/>
      <c r="Q43" s="34">
        <f>L43/V5</f>
        <v>0</v>
      </c>
      <c r="R43" s="34" t="e">
        <f>M43/W5</f>
        <v>#DIV/0!</v>
      </c>
      <c r="S43" s="34" t="e">
        <f>N43/X5</f>
        <v>#DIV/0!</v>
      </c>
      <c r="T43" s="34">
        <f>O43/Y5</f>
        <v>0</v>
      </c>
      <c r="U43" s="35" t="e">
        <f t="shared" si="3"/>
        <v>#DIV/0!</v>
      </c>
      <c r="V43" s="36"/>
      <c r="W43" s="36"/>
      <c r="X43" s="36"/>
      <c r="Y43" s="36"/>
    </row>
    <row r="44" spans="1:25" s="37" customFormat="1" ht="16.5" thickBot="1" x14ac:dyDescent="0.3">
      <c r="A44" s="50" t="s">
        <v>101</v>
      </c>
      <c r="B44" s="57" t="s">
        <v>102</v>
      </c>
      <c r="C44" s="170" t="s">
        <v>103</v>
      </c>
      <c r="D44" s="216"/>
      <c r="E44" s="217"/>
      <c r="F44" s="217"/>
      <c r="G44" s="129">
        <f t="shared" si="4"/>
        <v>0</v>
      </c>
      <c r="H44" s="218"/>
      <c r="I44" s="217"/>
      <c r="J44" s="217"/>
      <c r="K44" s="146">
        <f t="shared" si="0"/>
        <v>0</v>
      </c>
      <c r="L44" s="147">
        <f t="shared" si="1"/>
        <v>0</v>
      </c>
      <c r="M44" s="148">
        <f t="shared" si="1"/>
        <v>0</v>
      </c>
      <c r="N44" s="148">
        <f t="shared" si="1"/>
        <v>0</v>
      </c>
      <c r="O44" s="129">
        <f t="shared" si="2"/>
        <v>0</v>
      </c>
      <c r="P44" s="149"/>
      <c r="Q44" s="34">
        <f>L44/V5</f>
        <v>0</v>
      </c>
      <c r="R44" s="34" t="e">
        <f>M44/W5</f>
        <v>#DIV/0!</v>
      </c>
      <c r="S44" s="34" t="e">
        <f>N44/X5</f>
        <v>#DIV/0!</v>
      </c>
      <c r="T44" s="34">
        <f>O44/Y5</f>
        <v>0</v>
      </c>
      <c r="U44" s="35" t="e">
        <f t="shared" si="3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167" t="s">
        <v>106</v>
      </c>
      <c r="D45" s="216"/>
      <c r="E45" s="217"/>
      <c r="F45" s="217"/>
      <c r="G45" s="129">
        <f t="shared" si="4"/>
        <v>0</v>
      </c>
      <c r="H45" s="218"/>
      <c r="I45" s="217"/>
      <c r="J45" s="217"/>
      <c r="K45" s="146">
        <f t="shared" si="0"/>
        <v>0</v>
      </c>
      <c r="L45" s="147">
        <f t="shared" si="1"/>
        <v>0</v>
      </c>
      <c r="M45" s="148">
        <f t="shared" si="1"/>
        <v>0</v>
      </c>
      <c r="N45" s="148">
        <f t="shared" si="1"/>
        <v>0</v>
      </c>
      <c r="O45" s="129">
        <f t="shared" si="2"/>
        <v>0</v>
      </c>
      <c r="P45" s="149"/>
      <c r="Q45" s="34">
        <f>L45/V5</f>
        <v>0</v>
      </c>
      <c r="R45" s="34" t="e">
        <f>M45/W5</f>
        <v>#DIV/0!</v>
      </c>
      <c r="S45" s="34" t="e">
        <f>N45/X5</f>
        <v>#DIV/0!</v>
      </c>
      <c r="T45" s="34">
        <f>O45/Y5</f>
        <v>0</v>
      </c>
      <c r="U45" s="35" t="e">
        <f t="shared" si="3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213"/>
      <c r="E46" s="214"/>
      <c r="F46" s="214"/>
      <c r="G46" s="124">
        <f t="shared" si="4"/>
        <v>0</v>
      </c>
      <c r="H46" s="215"/>
      <c r="I46" s="214"/>
      <c r="J46" s="214"/>
      <c r="K46" s="141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0</v>
      </c>
      <c r="O46" s="124">
        <f t="shared" si="2"/>
        <v>0</v>
      </c>
      <c r="P46" s="144"/>
      <c r="Q46" s="34">
        <f>L46/V5</f>
        <v>0</v>
      </c>
      <c r="R46" s="34" t="e">
        <f>M46/W5</f>
        <v>#DIV/0!</v>
      </c>
      <c r="S46" s="34" t="e">
        <f>N46/X5</f>
        <v>#DIV/0!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169" t="s">
        <v>112</v>
      </c>
      <c r="D47" s="25"/>
      <c r="E47" s="26"/>
      <c r="F47" s="26"/>
      <c r="G47" s="126">
        <f t="shared" si="4"/>
        <v>0</v>
      </c>
      <c r="H47" s="28"/>
      <c r="I47" s="26"/>
      <c r="J47" s="26"/>
      <c r="K47" s="145">
        <f t="shared" si="0"/>
        <v>0</v>
      </c>
      <c r="L47" s="152">
        <f t="shared" si="1"/>
        <v>0</v>
      </c>
      <c r="M47" s="153">
        <f t="shared" si="1"/>
        <v>0</v>
      </c>
      <c r="N47" s="153">
        <f t="shared" si="1"/>
        <v>0</v>
      </c>
      <c r="O47" s="154">
        <f t="shared" si="2"/>
        <v>0</v>
      </c>
      <c r="P47" s="49"/>
      <c r="Q47" s="34">
        <f>L47/V5</f>
        <v>0</v>
      </c>
      <c r="R47" s="34" t="e">
        <f>M47/W5</f>
        <v>#DIV/0!</v>
      </c>
      <c r="S47" s="34" t="e">
        <f>N47/X5</f>
        <v>#DIV/0!</v>
      </c>
      <c r="T47" s="34">
        <f>O47/Y5</f>
        <v>0</v>
      </c>
      <c r="U47" s="35" t="e">
        <f t="shared" si="3"/>
        <v>#DIV/0!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170" t="s">
        <v>115</v>
      </c>
      <c r="D48" s="216"/>
      <c r="E48" s="217"/>
      <c r="F48" s="217"/>
      <c r="G48" s="129">
        <f t="shared" si="4"/>
        <v>0</v>
      </c>
      <c r="H48" s="218"/>
      <c r="I48" s="217"/>
      <c r="J48" s="217"/>
      <c r="K48" s="146">
        <f t="shared" si="0"/>
        <v>0</v>
      </c>
      <c r="L48" s="147">
        <f t="shared" si="1"/>
        <v>0</v>
      </c>
      <c r="M48" s="148">
        <f t="shared" si="1"/>
        <v>0</v>
      </c>
      <c r="N48" s="148">
        <f t="shared" si="1"/>
        <v>0</v>
      </c>
      <c r="O48" s="129">
        <f t="shared" si="2"/>
        <v>0</v>
      </c>
      <c r="P48" s="149"/>
      <c r="Q48" s="34">
        <f>L48/V5</f>
        <v>0</v>
      </c>
      <c r="R48" s="34" t="e">
        <f>M48/W5</f>
        <v>#DIV/0!</v>
      </c>
      <c r="S48" s="34" t="e">
        <f>N48/X5</f>
        <v>#DIV/0!</v>
      </c>
      <c r="T48" s="34">
        <f>O48/Y5</f>
        <v>0</v>
      </c>
      <c r="U48" s="35" t="e">
        <f t="shared" si="3"/>
        <v>#DIV/0!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167" t="s">
        <v>118</v>
      </c>
      <c r="D49" s="216"/>
      <c r="E49" s="217"/>
      <c r="F49" s="217"/>
      <c r="G49" s="129">
        <f t="shared" si="4"/>
        <v>0</v>
      </c>
      <c r="H49" s="218"/>
      <c r="I49" s="217"/>
      <c r="J49" s="217"/>
      <c r="K49" s="146">
        <f t="shared" si="0"/>
        <v>0</v>
      </c>
      <c r="L49" s="147">
        <f t="shared" si="1"/>
        <v>0</v>
      </c>
      <c r="M49" s="148">
        <f t="shared" si="1"/>
        <v>0</v>
      </c>
      <c r="N49" s="148">
        <f t="shared" si="1"/>
        <v>0</v>
      </c>
      <c r="O49" s="129">
        <f t="shared" si="2"/>
        <v>0</v>
      </c>
      <c r="P49" s="149"/>
      <c r="Q49" s="34">
        <f>L49/V5</f>
        <v>0</v>
      </c>
      <c r="R49" s="34" t="e">
        <f>M49/W5</f>
        <v>#DIV/0!</v>
      </c>
      <c r="S49" s="34" t="e">
        <f>N49/X5</f>
        <v>#DIV/0!</v>
      </c>
      <c r="T49" s="34">
        <f>O49/Y5</f>
        <v>0</v>
      </c>
      <c r="U49" s="35" t="e">
        <f t="shared" si="3"/>
        <v>#DIV/0!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167" t="s">
        <v>121</v>
      </c>
      <c r="D50" s="216"/>
      <c r="E50" s="217"/>
      <c r="F50" s="217"/>
      <c r="G50" s="129">
        <f t="shared" si="4"/>
        <v>0</v>
      </c>
      <c r="H50" s="218"/>
      <c r="I50" s="217"/>
      <c r="J50" s="217"/>
      <c r="K50" s="146">
        <f t="shared" si="0"/>
        <v>0</v>
      </c>
      <c r="L50" s="147">
        <f t="shared" si="1"/>
        <v>0</v>
      </c>
      <c r="M50" s="148">
        <f t="shared" si="1"/>
        <v>0</v>
      </c>
      <c r="N50" s="148">
        <f t="shared" si="1"/>
        <v>0</v>
      </c>
      <c r="O50" s="129">
        <f t="shared" si="2"/>
        <v>0</v>
      </c>
      <c r="P50" s="149"/>
      <c r="Q50" s="34">
        <f>L50/V5</f>
        <v>0</v>
      </c>
      <c r="R50" s="34" t="e">
        <f>M50/W5</f>
        <v>#DIV/0!</v>
      </c>
      <c r="S50" s="34" t="e">
        <f>N50/X5</f>
        <v>#DIV/0!</v>
      </c>
      <c r="T50" s="34">
        <f>O50/Y5</f>
        <v>0</v>
      </c>
      <c r="U50" s="35" t="e">
        <f t="shared" si="3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167" t="s">
        <v>124</v>
      </c>
      <c r="D51" s="216"/>
      <c r="E51" s="217"/>
      <c r="F51" s="217"/>
      <c r="G51" s="129">
        <f t="shared" si="4"/>
        <v>0</v>
      </c>
      <c r="H51" s="218"/>
      <c r="I51" s="217"/>
      <c r="J51" s="217"/>
      <c r="K51" s="146">
        <f t="shared" si="0"/>
        <v>0</v>
      </c>
      <c r="L51" s="147">
        <f t="shared" si="1"/>
        <v>0</v>
      </c>
      <c r="M51" s="148">
        <f t="shared" si="1"/>
        <v>0</v>
      </c>
      <c r="N51" s="148">
        <f t="shared" si="1"/>
        <v>0</v>
      </c>
      <c r="O51" s="129">
        <f t="shared" si="2"/>
        <v>0</v>
      </c>
      <c r="P51" s="149"/>
      <c r="Q51" s="34">
        <f>L51/V5</f>
        <v>0</v>
      </c>
      <c r="R51" s="34" t="e">
        <f>M51/W5</f>
        <v>#DIV/0!</v>
      </c>
      <c r="S51" s="34" t="e">
        <f>N51/X5</f>
        <v>#DIV/0!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167" t="s">
        <v>127</v>
      </c>
      <c r="D52" s="216"/>
      <c r="E52" s="217"/>
      <c r="F52" s="217"/>
      <c r="G52" s="129">
        <f t="shared" si="4"/>
        <v>0</v>
      </c>
      <c r="H52" s="218"/>
      <c r="I52" s="217"/>
      <c r="J52" s="217"/>
      <c r="K52" s="146">
        <f t="shared" si="0"/>
        <v>0</v>
      </c>
      <c r="L52" s="147">
        <f t="shared" si="1"/>
        <v>0</v>
      </c>
      <c r="M52" s="148">
        <f t="shared" si="1"/>
        <v>0</v>
      </c>
      <c r="N52" s="148">
        <f t="shared" si="1"/>
        <v>0</v>
      </c>
      <c r="O52" s="129">
        <f t="shared" si="2"/>
        <v>0</v>
      </c>
      <c r="P52" s="149"/>
      <c r="Q52" s="34">
        <f>L52/V5</f>
        <v>0</v>
      </c>
      <c r="R52" s="34" t="e">
        <f>M52/W5</f>
        <v>#DIV/0!</v>
      </c>
      <c r="S52" s="34" t="e">
        <f>N52/X5</f>
        <v>#DIV/0!</v>
      </c>
      <c r="T52" s="34">
        <f>O52/Y5</f>
        <v>0</v>
      </c>
      <c r="U52" s="35" t="e">
        <f t="shared" si="3"/>
        <v>#DIV/0!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167" t="s">
        <v>130</v>
      </c>
      <c r="D53" s="216"/>
      <c r="E53" s="217"/>
      <c r="F53" s="217"/>
      <c r="G53" s="129">
        <f t="shared" si="4"/>
        <v>0</v>
      </c>
      <c r="H53" s="218"/>
      <c r="I53" s="217"/>
      <c r="J53" s="217"/>
      <c r="K53" s="146">
        <f t="shared" si="0"/>
        <v>0</v>
      </c>
      <c r="L53" s="147">
        <f t="shared" si="1"/>
        <v>0</v>
      </c>
      <c r="M53" s="148">
        <f t="shared" si="1"/>
        <v>0</v>
      </c>
      <c r="N53" s="148">
        <f t="shared" si="1"/>
        <v>0</v>
      </c>
      <c r="O53" s="129">
        <f t="shared" si="2"/>
        <v>0</v>
      </c>
      <c r="P53" s="149"/>
      <c r="Q53" s="34">
        <f>L53/V5</f>
        <v>0</v>
      </c>
      <c r="R53" s="34" t="e">
        <f>M53/W5</f>
        <v>#DIV/0!</v>
      </c>
      <c r="S53" s="34" t="e">
        <f>N53/X5</f>
        <v>#DIV/0!</v>
      </c>
      <c r="T53" s="34">
        <f>O53/Y5</f>
        <v>0</v>
      </c>
      <c r="U53" s="35" t="e">
        <f t="shared" si="3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167" t="s">
        <v>133</v>
      </c>
      <c r="D54" s="216"/>
      <c r="E54" s="217"/>
      <c r="F54" s="217"/>
      <c r="G54" s="129">
        <f t="shared" si="4"/>
        <v>0</v>
      </c>
      <c r="H54" s="218"/>
      <c r="I54" s="217"/>
      <c r="J54" s="217"/>
      <c r="K54" s="146">
        <f t="shared" si="0"/>
        <v>0</v>
      </c>
      <c r="L54" s="147">
        <f t="shared" si="1"/>
        <v>0</v>
      </c>
      <c r="M54" s="148">
        <f t="shared" si="1"/>
        <v>0</v>
      </c>
      <c r="N54" s="148">
        <f t="shared" si="1"/>
        <v>0</v>
      </c>
      <c r="O54" s="129">
        <f t="shared" si="2"/>
        <v>0</v>
      </c>
      <c r="P54" s="149"/>
      <c r="Q54" s="34">
        <f>L54/V5</f>
        <v>0</v>
      </c>
      <c r="R54" s="34" t="e">
        <f>M54/W5</f>
        <v>#DIV/0!</v>
      </c>
      <c r="S54" s="34" t="e">
        <f>N54/X5</f>
        <v>#DIV/0!</v>
      </c>
      <c r="T54" s="34">
        <f>O54/Y5</f>
        <v>0</v>
      </c>
      <c r="U54" s="35" t="e">
        <f t="shared" si="3"/>
        <v>#DIV/0!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167" t="s">
        <v>136</v>
      </c>
      <c r="D55" s="216"/>
      <c r="E55" s="217"/>
      <c r="F55" s="217"/>
      <c r="G55" s="129">
        <f t="shared" si="4"/>
        <v>0</v>
      </c>
      <c r="H55" s="218"/>
      <c r="I55" s="217"/>
      <c r="J55" s="217"/>
      <c r="K55" s="146">
        <f t="shared" si="0"/>
        <v>0</v>
      </c>
      <c r="L55" s="147">
        <f t="shared" si="1"/>
        <v>0</v>
      </c>
      <c r="M55" s="148">
        <f t="shared" si="1"/>
        <v>0</v>
      </c>
      <c r="N55" s="148">
        <f t="shared" si="1"/>
        <v>0</v>
      </c>
      <c r="O55" s="129">
        <f t="shared" si="2"/>
        <v>0</v>
      </c>
      <c r="P55" s="149"/>
      <c r="Q55" s="34">
        <f>L55/V5</f>
        <v>0</v>
      </c>
      <c r="R55" s="34" t="e">
        <f>M55/W5</f>
        <v>#DIV/0!</v>
      </c>
      <c r="S55" s="34" t="e">
        <f>N55/X5</f>
        <v>#DIV/0!</v>
      </c>
      <c r="T55" s="34">
        <f>O55/Y5</f>
        <v>0</v>
      </c>
      <c r="U55" s="35" t="e">
        <f t="shared" si="3"/>
        <v>#DIV/0!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170" t="s">
        <v>139</v>
      </c>
      <c r="D56" s="216"/>
      <c r="E56" s="217"/>
      <c r="F56" s="217"/>
      <c r="G56" s="129">
        <f t="shared" si="4"/>
        <v>0</v>
      </c>
      <c r="H56" s="218"/>
      <c r="I56" s="217"/>
      <c r="J56" s="217"/>
      <c r="K56" s="146">
        <f t="shared" si="0"/>
        <v>0</v>
      </c>
      <c r="L56" s="147">
        <f t="shared" si="1"/>
        <v>0</v>
      </c>
      <c r="M56" s="148">
        <f t="shared" si="1"/>
        <v>0</v>
      </c>
      <c r="N56" s="148">
        <f t="shared" si="1"/>
        <v>0</v>
      </c>
      <c r="O56" s="129">
        <f t="shared" si="2"/>
        <v>0</v>
      </c>
      <c r="P56" s="149"/>
      <c r="Q56" s="34">
        <f>L56/V5</f>
        <v>0</v>
      </c>
      <c r="R56" s="34" t="e">
        <f>M56/W5</f>
        <v>#DIV/0!</v>
      </c>
      <c r="S56" s="34" t="e">
        <f>N56/X5</f>
        <v>#DIV/0!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170" t="s">
        <v>142</v>
      </c>
      <c r="D57" s="216"/>
      <c r="E57" s="217"/>
      <c r="F57" s="217"/>
      <c r="G57" s="129">
        <f t="shared" si="4"/>
        <v>0</v>
      </c>
      <c r="H57" s="218"/>
      <c r="I57" s="217"/>
      <c r="J57" s="217"/>
      <c r="K57" s="146">
        <f t="shared" si="0"/>
        <v>0</v>
      </c>
      <c r="L57" s="147">
        <f t="shared" si="1"/>
        <v>0</v>
      </c>
      <c r="M57" s="148">
        <f t="shared" si="1"/>
        <v>0</v>
      </c>
      <c r="N57" s="148">
        <f t="shared" si="1"/>
        <v>0</v>
      </c>
      <c r="O57" s="129">
        <f t="shared" si="2"/>
        <v>0</v>
      </c>
      <c r="P57" s="149"/>
      <c r="Q57" s="34">
        <f>L57/V5</f>
        <v>0</v>
      </c>
      <c r="R57" s="34" t="e">
        <f>M57/W5</f>
        <v>#DIV/0!</v>
      </c>
      <c r="S57" s="34" t="e">
        <f>N57/X5</f>
        <v>#DIV/0!</v>
      </c>
      <c r="T57" s="34">
        <f>O57/Y5</f>
        <v>0</v>
      </c>
      <c r="U57" s="35" t="e">
        <f t="shared" si="3"/>
        <v>#DIV/0!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170" t="s">
        <v>145</v>
      </c>
      <c r="D58" s="216"/>
      <c r="E58" s="217"/>
      <c r="F58" s="217"/>
      <c r="G58" s="129">
        <f t="shared" si="4"/>
        <v>0</v>
      </c>
      <c r="H58" s="218"/>
      <c r="I58" s="217"/>
      <c r="J58" s="217"/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/>
      <c r="Q58" s="34">
        <f>L58/V5</f>
        <v>0</v>
      </c>
      <c r="R58" s="34" t="e">
        <f>M58/W5</f>
        <v>#DIV/0!</v>
      </c>
      <c r="S58" s="34" t="e">
        <f>N58/X5</f>
        <v>#DIV/0!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213"/>
      <c r="E59" s="214"/>
      <c r="F59" s="214"/>
      <c r="G59" s="124">
        <f t="shared" si="4"/>
        <v>0</v>
      </c>
      <c r="H59" s="215"/>
      <c r="I59" s="214"/>
      <c r="J59" s="214"/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/>
      <c r="Q59" s="34">
        <f>L59/V5</f>
        <v>0</v>
      </c>
      <c r="R59" s="34" t="e">
        <f>M59/W5</f>
        <v>#DIV/0!</v>
      </c>
      <c r="S59" s="34" t="e">
        <f>N59/X5</f>
        <v>#DIV/0!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169" t="s">
        <v>151</v>
      </c>
      <c r="D60" s="25"/>
      <c r="E60" s="26"/>
      <c r="F60" s="26"/>
      <c r="G60" s="126">
        <f t="shared" si="4"/>
        <v>0</v>
      </c>
      <c r="H60" s="28"/>
      <c r="I60" s="26"/>
      <c r="J60" s="26"/>
      <c r="K60" s="145">
        <f t="shared" si="0"/>
        <v>0</v>
      </c>
      <c r="L60" s="152">
        <f t="shared" si="1"/>
        <v>0</v>
      </c>
      <c r="M60" s="153">
        <f t="shared" si="1"/>
        <v>0</v>
      </c>
      <c r="N60" s="153">
        <f t="shared" si="1"/>
        <v>0</v>
      </c>
      <c r="O60" s="154">
        <f t="shared" si="2"/>
        <v>0</v>
      </c>
      <c r="P60" s="49"/>
      <c r="Q60" s="34">
        <f>L60/V5</f>
        <v>0</v>
      </c>
      <c r="R60" s="34" t="e">
        <f>M60/W5</f>
        <v>#DIV/0!</v>
      </c>
      <c r="S60" s="34" t="e">
        <f>N60/X5</f>
        <v>#DIV/0!</v>
      </c>
      <c r="T60" s="34">
        <f>O60/Y5</f>
        <v>0</v>
      </c>
      <c r="U60" s="35" t="e">
        <f t="shared" si="3"/>
        <v>#DIV/0!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170" t="s">
        <v>154</v>
      </c>
      <c r="D61" s="216"/>
      <c r="E61" s="217"/>
      <c r="F61" s="217"/>
      <c r="G61" s="129">
        <f t="shared" si="4"/>
        <v>0</v>
      </c>
      <c r="H61" s="218"/>
      <c r="I61" s="217"/>
      <c r="J61" s="217"/>
      <c r="K61" s="146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/>
      <c r="Q61" s="34">
        <f>L61/V5</f>
        <v>0</v>
      </c>
      <c r="R61" s="34" t="e">
        <f>M61/W5</f>
        <v>#DIV/0!</v>
      </c>
      <c r="S61" s="34" t="e">
        <f>N61/X5</f>
        <v>#DIV/0!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170" t="s">
        <v>157</v>
      </c>
      <c r="D62" s="216"/>
      <c r="E62" s="217"/>
      <c r="F62" s="217"/>
      <c r="G62" s="129">
        <f t="shared" si="4"/>
        <v>0</v>
      </c>
      <c r="H62" s="218"/>
      <c r="I62" s="217"/>
      <c r="J62" s="217"/>
      <c r="K62" s="146">
        <f t="shared" si="0"/>
        <v>0</v>
      </c>
      <c r="L62" s="147">
        <f t="shared" si="1"/>
        <v>0</v>
      </c>
      <c r="M62" s="148">
        <f t="shared" si="1"/>
        <v>0</v>
      </c>
      <c r="N62" s="148">
        <f t="shared" si="1"/>
        <v>0</v>
      </c>
      <c r="O62" s="129">
        <f t="shared" si="2"/>
        <v>0</v>
      </c>
      <c r="P62" s="149"/>
      <c r="Q62" s="34">
        <f>L62/V5</f>
        <v>0</v>
      </c>
      <c r="R62" s="34" t="e">
        <f>M62/W5</f>
        <v>#DIV/0!</v>
      </c>
      <c r="S62" s="34" t="e">
        <f>N62/X5</f>
        <v>#DIV/0!</v>
      </c>
      <c r="T62" s="34">
        <f>O62/Y5</f>
        <v>0</v>
      </c>
      <c r="U62" s="35" t="e">
        <f t="shared" si="3"/>
        <v>#DIV/0!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166" t="s">
        <v>160</v>
      </c>
      <c r="D63" s="213"/>
      <c r="E63" s="214"/>
      <c r="F63" s="214"/>
      <c r="G63" s="124">
        <f t="shared" si="4"/>
        <v>0</v>
      </c>
      <c r="H63" s="215"/>
      <c r="I63" s="214"/>
      <c r="J63" s="214"/>
      <c r="K63" s="141">
        <f t="shared" si="0"/>
        <v>0</v>
      </c>
      <c r="L63" s="142">
        <f t="shared" si="1"/>
        <v>0</v>
      </c>
      <c r="M63" s="143">
        <f t="shared" si="1"/>
        <v>0</v>
      </c>
      <c r="N63" s="143">
        <f t="shared" si="1"/>
        <v>0</v>
      </c>
      <c r="O63" s="124">
        <f t="shared" si="2"/>
        <v>0</v>
      </c>
      <c r="P63" s="144"/>
      <c r="Q63" s="34">
        <f>L63/V5</f>
        <v>0</v>
      </c>
      <c r="R63" s="34" t="e">
        <f>M63/W5</f>
        <v>#DIV/0!</v>
      </c>
      <c r="S63" s="34" t="e">
        <f>N63/X5</f>
        <v>#DIV/0!</v>
      </c>
      <c r="T63" s="34">
        <f>O63/Y5</f>
        <v>0</v>
      </c>
      <c r="U63" s="35" t="e">
        <f t="shared" si="3"/>
        <v>#DIV/0!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169" t="s">
        <v>163</v>
      </c>
      <c r="D64" s="25"/>
      <c r="E64" s="26"/>
      <c r="F64" s="26"/>
      <c r="G64" s="126">
        <f t="shared" si="4"/>
        <v>0</v>
      </c>
      <c r="H64" s="28"/>
      <c r="I64" s="26"/>
      <c r="J64" s="26"/>
      <c r="K64" s="145">
        <f t="shared" si="0"/>
        <v>0</v>
      </c>
      <c r="L64" s="152">
        <f t="shared" si="1"/>
        <v>0</v>
      </c>
      <c r="M64" s="153">
        <f t="shared" si="1"/>
        <v>0</v>
      </c>
      <c r="N64" s="153">
        <f t="shared" si="1"/>
        <v>0</v>
      </c>
      <c r="O64" s="154">
        <f t="shared" si="2"/>
        <v>0</v>
      </c>
      <c r="P64" s="49"/>
      <c r="Q64" s="34">
        <f>L64/V5</f>
        <v>0</v>
      </c>
      <c r="R64" s="34" t="e">
        <f>M64/W5</f>
        <v>#DIV/0!</v>
      </c>
      <c r="S64" s="34" t="e">
        <f>N64/X5</f>
        <v>#DIV/0!</v>
      </c>
      <c r="T64" s="34">
        <f>O64/Y5</f>
        <v>0</v>
      </c>
      <c r="U64" s="35" t="e">
        <f t="shared" si="3"/>
        <v>#DIV/0!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167" t="s">
        <v>166</v>
      </c>
      <c r="D65" s="216"/>
      <c r="E65" s="217"/>
      <c r="F65" s="217"/>
      <c r="G65" s="129">
        <f t="shared" si="4"/>
        <v>0</v>
      </c>
      <c r="H65" s="218"/>
      <c r="I65" s="217"/>
      <c r="J65" s="217"/>
      <c r="K65" s="146">
        <f t="shared" si="0"/>
        <v>0</v>
      </c>
      <c r="L65" s="147">
        <f t="shared" si="1"/>
        <v>0</v>
      </c>
      <c r="M65" s="148">
        <f t="shared" si="1"/>
        <v>0</v>
      </c>
      <c r="N65" s="148">
        <f t="shared" si="1"/>
        <v>0</v>
      </c>
      <c r="O65" s="129">
        <f t="shared" si="2"/>
        <v>0</v>
      </c>
      <c r="P65" s="149"/>
      <c r="Q65" s="34">
        <f>L65/V5</f>
        <v>0</v>
      </c>
      <c r="R65" s="34" t="e">
        <f>M65/W5</f>
        <v>#DIV/0!</v>
      </c>
      <c r="S65" s="34" t="e">
        <f>N65/X5</f>
        <v>#DIV/0!</v>
      </c>
      <c r="T65" s="34">
        <f>O65/Y5</f>
        <v>0</v>
      </c>
      <c r="U65" s="35" t="e">
        <f t="shared" si="3"/>
        <v>#DIV/0!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167" t="s">
        <v>169</v>
      </c>
      <c r="D66" s="216"/>
      <c r="E66" s="217"/>
      <c r="F66" s="217"/>
      <c r="G66" s="129">
        <f t="shared" si="4"/>
        <v>0</v>
      </c>
      <c r="H66" s="218"/>
      <c r="I66" s="217"/>
      <c r="J66" s="217"/>
      <c r="K66" s="146">
        <f t="shared" si="0"/>
        <v>0</v>
      </c>
      <c r="L66" s="147">
        <f t="shared" si="1"/>
        <v>0</v>
      </c>
      <c r="M66" s="148">
        <f t="shared" si="1"/>
        <v>0</v>
      </c>
      <c r="N66" s="148">
        <f t="shared" si="1"/>
        <v>0</v>
      </c>
      <c r="O66" s="129">
        <f t="shared" si="2"/>
        <v>0</v>
      </c>
      <c r="P66" s="149"/>
      <c r="Q66" s="34">
        <f>L66/V5</f>
        <v>0</v>
      </c>
      <c r="R66" s="34" t="e">
        <f>M66/W5</f>
        <v>#DIV/0!</v>
      </c>
      <c r="S66" s="34" t="e">
        <f>N66/X5</f>
        <v>#DIV/0!</v>
      </c>
      <c r="T66" s="34">
        <f>O66/Y5</f>
        <v>0</v>
      </c>
      <c r="U66" s="35" t="e">
        <f t="shared" si="3"/>
        <v>#DIV/0!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167" t="s">
        <v>172</v>
      </c>
      <c r="D67" s="216"/>
      <c r="E67" s="217"/>
      <c r="F67" s="217"/>
      <c r="G67" s="129">
        <f t="shared" si="4"/>
        <v>0</v>
      </c>
      <c r="H67" s="218"/>
      <c r="I67" s="217"/>
      <c r="J67" s="217"/>
      <c r="K67" s="146">
        <f t="shared" si="0"/>
        <v>0</v>
      </c>
      <c r="L67" s="147">
        <f t="shared" si="1"/>
        <v>0</v>
      </c>
      <c r="M67" s="148">
        <f t="shared" si="1"/>
        <v>0</v>
      </c>
      <c r="N67" s="148">
        <f t="shared" si="1"/>
        <v>0</v>
      </c>
      <c r="O67" s="129">
        <f t="shared" si="2"/>
        <v>0</v>
      </c>
      <c r="P67" s="149"/>
      <c r="Q67" s="34">
        <f>L67/V5</f>
        <v>0</v>
      </c>
      <c r="R67" s="34" t="e">
        <f>M67/W5</f>
        <v>#DIV/0!</v>
      </c>
      <c r="S67" s="34" t="e">
        <f>N67/X5</f>
        <v>#DIV/0!</v>
      </c>
      <c r="T67" s="34">
        <f>O67/Y5</f>
        <v>0</v>
      </c>
      <c r="U67" s="35" t="e">
        <f t="shared" si="3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167" t="s">
        <v>175</v>
      </c>
      <c r="D68" s="213"/>
      <c r="E68" s="214"/>
      <c r="F68" s="214"/>
      <c r="G68" s="124">
        <f t="shared" si="4"/>
        <v>0</v>
      </c>
      <c r="H68" s="215"/>
      <c r="I68" s="214"/>
      <c r="J68" s="214"/>
      <c r="K68" s="141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/>
      <c r="Q68" s="34">
        <f>L68/V5</f>
        <v>0</v>
      </c>
      <c r="R68" s="34" t="e">
        <f>M68/W5</f>
        <v>#DIV/0!</v>
      </c>
      <c r="S68" s="34" t="e">
        <f>N68/X5</f>
        <v>#DIV/0!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167" t="s">
        <v>178</v>
      </c>
      <c r="D69" s="25"/>
      <c r="E69" s="26"/>
      <c r="F69" s="26"/>
      <c r="G69" s="126">
        <f t="shared" si="4"/>
        <v>0</v>
      </c>
      <c r="H69" s="28"/>
      <c r="I69" s="26"/>
      <c r="J69" s="26">
        <v>1</v>
      </c>
      <c r="K69" s="145">
        <f t="shared" si="0"/>
        <v>1</v>
      </c>
      <c r="L69" s="139">
        <f t="shared" si="1"/>
        <v>0</v>
      </c>
      <c r="M69" s="140">
        <f t="shared" si="1"/>
        <v>0</v>
      </c>
      <c r="N69" s="140">
        <f t="shared" si="1"/>
        <v>1</v>
      </c>
      <c r="O69" s="126">
        <f t="shared" si="2"/>
        <v>1</v>
      </c>
      <c r="P69" s="49"/>
      <c r="Q69" s="34">
        <f>L69/V5</f>
        <v>0</v>
      </c>
      <c r="R69" s="34" t="e">
        <f>M69/W5</f>
        <v>#DIV/0!</v>
      </c>
      <c r="S69" s="34" t="e">
        <f>N69/X5</f>
        <v>#DIV/0!</v>
      </c>
      <c r="T69" s="34">
        <f>O69/Y5</f>
        <v>2.3809523809523808E-2</v>
      </c>
      <c r="U69" s="35">
        <f t="shared" si="3"/>
        <v>0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170" t="s">
        <v>181</v>
      </c>
      <c r="D70" s="216"/>
      <c r="E70" s="217"/>
      <c r="F70" s="217"/>
      <c r="G70" s="129">
        <f t="shared" si="4"/>
        <v>0</v>
      </c>
      <c r="H70" s="218"/>
      <c r="I70" s="217"/>
      <c r="J70" s="217"/>
      <c r="K70" s="146">
        <f t="shared" si="0"/>
        <v>0</v>
      </c>
      <c r="L70" s="147">
        <f t="shared" ref="L70:N73" si="5">D70+H70</f>
        <v>0</v>
      </c>
      <c r="M70" s="148">
        <f t="shared" si="5"/>
        <v>0</v>
      </c>
      <c r="N70" s="148">
        <f t="shared" si="5"/>
        <v>0</v>
      </c>
      <c r="O70" s="129">
        <f t="shared" si="2"/>
        <v>0</v>
      </c>
      <c r="P70" s="149"/>
      <c r="Q70" s="34">
        <f>L70/V5</f>
        <v>0</v>
      </c>
      <c r="R70" s="34" t="e">
        <f>M70/W5</f>
        <v>#DIV/0!</v>
      </c>
      <c r="S70" s="34" t="e">
        <f>N70/X5</f>
        <v>#DIV/0!</v>
      </c>
      <c r="T70" s="34">
        <f>O70/Y5</f>
        <v>0</v>
      </c>
      <c r="U70" s="35" t="e">
        <f t="shared" si="3"/>
        <v>#DIV/0!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170" t="s">
        <v>184</v>
      </c>
      <c r="D71" s="216"/>
      <c r="E71" s="217"/>
      <c r="F71" s="217"/>
      <c r="G71" s="129">
        <f t="shared" si="4"/>
        <v>0</v>
      </c>
      <c r="H71" s="218"/>
      <c r="I71" s="217"/>
      <c r="J71" s="217"/>
      <c r="K71" s="146">
        <f t="shared" si="0"/>
        <v>0</v>
      </c>
      <c r="L71" s="147">
        <f t="shared" si="5"/>
        <v>0</v>
      </c>
      <c r="M71" s="148">
        <f t="shared" si="5"/>
        <v>0</v>
      </c>
      <c r="N71" s="148">
        <f t="shared" si="5"/>
        <v>0</v>
      </c>
      <c r="O71" s="129">
        <f t="shared" si="2"/>
        <v>0</v>
      </c>
      <c r="P71" s="149"/>
      <c r="Q71" s="34">
        <f>L71/V5</f>
        <v>0</v>
      </c>
      <c r="R71" s="34" t="e">
        <f>M71/W5</f>
        <v>#DIV/0!</v>
      </c>
      <c r="S71" s="34" t="e">
        <f>N71/X5</f>
        <v>#DIV/0!</v>
      </c>
      <c r="T71" s="34">
        <f>O71/Y5</f>
        <v>0</v>
      </c>
      <c r="U71" s="35" t="e">
        <f t="shared" si="3"/>
        <v>#DIV/0!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170" t="s">
        <v>187</v>
      </c>
      <c r="D72" s="131"/>
      <c r="E72" s="132"/>
      <c r="F72" s="132"/>
      <c r="G72" s="133">
        <f t="shared" si="4"/>
        <v>0</v>
      </c>
      <c r="H72" s="134"/>
      <c r="I72" s="132"/>
      <c r="J72" s="132"/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/>
      <c r="Q72" s="34">
        <f>L72/V5</f>
        <v>0</v>
      </c>
      <c r="R72" s="34" t="e">
        <f>M72/W5</f>
        <v>#DIV/0!</v>
      </c>
      <c r="S72" s="34" t="e">
        <f>N72/X5</f>
        <v>#DIV/0!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35"/>
      <c r="E73" s="136"/>
      <c r="F73" s="136"/>
      <c r="G73" s="119">
        <f>D73+E73+F73</f>
        <v>0</v>
      </c>
      <c r="H73" s="135"/>
      <c r="I73" s="136"/>
      <c r="J73" s="137"/>
      <c r="K73" s="119">
        <f>H73+I73+J73</f>
        <v>0</v>
      </c>
      <c r="L73" s="159">
        <f t="shared" si="5"/>
        <v>0</v>
      </c>
      <c r="M73" s="118">
        <f t="shared" si="5"/>
        <v>0</v>
      </c>
      <c r="N73" s="118">
        <f t="shared" si="5"/>
        <v>0</v>
      </c>
      <c r="O73" s="119">
        <f>L73+M73+N73</f>
        <v>0</v>
      </c>
      <c r="P73" s="160"/>
      <c r="Q73" s="34">
        <f>L73/V5</f>
        <v>0</v>
      </c>
      <c r="R73" s="34" t="e">
        <f>M73/W5</f>
        <v>#DIV/0!</v>
      </c>
      <c r="S73" s="34" t="e">
        <f>N73/X5</f>
        <v>#DIV/0!</v>
      </c>
      <c r="T73" s="34">
        <f>O73/Y5</f>
        <v>0</v>
      </c>
      <c r="U73" s="35" t="e">
        <f>P73/O73</f>
        <v>#DIV/0!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0</v>
      </c>
      <c r="E74" s="112">
        <f t="shared" si="6"/>
        <v>0</v>
      </c>
      <c r="F74" s="112">
        <f t="shared" si="6"/>
        <v>0</v>
      </c>
      <c r="G74" s="113">
        <f t="shared" si="6"/>
        <v>0</v>
      </c>
      <c r="H74" s="114">
        <f t="shared" si="6"/>
        <v>0</v>
      </c>
      <c r="I74" s="115">
        <f t="shared" si="6"/>
        <v>0</v>
      </c>
      <c r="J74" s="115">
        <f t="shared" si="6"/>
        <v>5</v>
      </c>
      <c r="K74" s="116">
        <f t="shared" si="6"/>
        <v>5</v>
      </c>
      <c r="L74" s="117">
        <f t="shared" si="6"/>
        <v>0</v>
      </c>
      <c r="M74" s="118">
        <f t="shared" si="6"/>
        <v>0</v>
      </c>
      <c r="N74" s="118">
        <f t="shared" si="6"/>
        <v>5</v>
      </c>
      <c r="O74" s="119">
        <f t="shared" si="6"/>
        <v>5</v>
      </c>
      <c r="P74" s="120">
        <f t="shared" si="6"/>
        <v>0</v>
      </c>
      <c r="Q74" s="34">
        <f>L74/V5</f>
        <v>0</v>
      </c>
      <c r="R74" s="34" t="e">
        <f>M74/W5</f>
        <v>#DIV/0!</v>
      </c>
      <c r="S74" s="34" t="e">
        <f>N74/X5</f>
        <v>#DIV/0!</v>
      </c>
      <c r="T74" s="34">
        <f>O74/Y5</f>
        <v>0.11904761904761904</v>
      </c>
      <c r="U74" s="35">
        <f>P74/O74</f>
        <v>0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P7:P73 D7:F73 H7:J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/>
  <dimension ref="A1:Y153"/>
  <sheetViews>
    <sheetView topLeftCell="A25" zoomScaleNormal="100" workbookViewId="0">
      <selection activeCell="D7" sqref="D7:J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[1]ЦГКБ!$E$7</f>
        <v>2413</v>
      </c>
      <c r="W5" s="6">
        <f>[1]ЦГКБ!$E$8</f>
        <v>1666</v>
      </c>
      <c r="X5" s="6">
        <f>[1]ЦГКБ!$E$9</f>
        <v>1867</v>
      </c>
      <c r="Y5" s="6">
        <f>SUM(V5:X5)</f>
        <v>5946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192"/>
      <c r="E7" s="193"/>
      <c r="F7" s="193"/>
      <c r="G7" s="194">
        <f>D7+E7+F7</f>
        <v>0</v>
      </c>
      <c r="H7" s="195"/>
      <c r="I7" s="193"/>
      <c r="J7" s="193"/>
      <c r="K7" s="138">
        <f>H7+I7+J7</f>
        <v>0</v>
      </c>
      <c r="L7" s="139">
        <f>D7+H7</f>
        <v>0</v>
      </c>
      <c r="M7" s="140">
        <f>E7+I7</f>
        <v>0</v>
      </c>
      <c r="N7" s="140">
        <f>F7+J7</f>
        <v>0</v>
      </c>
      <c r="O7" s="126">
        <f>L7+M7+N7</f>
        <v>0</v>
      </c>
      <c r="P7" s="33"/>
      <c r="Q7" s="34">
        <f>L7/V5</f>
        <v>0</v>
      </c>
      <c r="R7" s="34">
        <f>M7/W5</f>
        <v>0</v>
      </c>
      <c r="S7" s="34">
        <f>N7/X5</f>
        <v>0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196"/>
      <c r="E8" s="197"/>
      <c r="F8" s="197"/>
      <c r="G8" s="198">
        <f>D8+E8+F8</f>
        <v>0</v>
      </c>
      <c r="H8" s="199"/>
      <c r="I8" s="197"/>
      <c r="J8" s="197"/>
      <c r="K8" s="141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192"/>
      <c r="E9" s="193"/>
      <c r="F9" s="193"/>
      <c r="G9" s="200">
        <f t="shared" ref="G9:G72" si="4">D9+E9+F9</f>
        <v>0</v>
      </c>
      <c r="H9" s="195"/>
      <c r="I9" s="193">
        <v>2</v>
      </c>
      <c r="J9" s="193">
        <v>4</v>
      </c>
      <c r="K9" s="145">
        <f t="shared" si="0"/>
        <v>6</v>
      </c>
      <c r="L9" s="139">
        <f t="shared" si="1"/>
        <v>0</v>
      </c>
      <c r="M9" s="140">
        <f t="shared" si="1"/>
        <v>2</v>
      </c>
      <c r="N9" s="140">
        <f t="shared" si="1"/>
        <v>4</v>
      </c>
      <c r="O9" s="126">
        <f t="shared" si="2"/>
        <v>6</v>
      </c>
      <c r="P9" s="49"/>
      <c r="Q9" s="34">
        <f>L9/V5</f>
        <v>0</v>
      </c>
      <c r="R9" s="34">
        <f>M9/W5</f>
        <v>1.2004801920768306E-3</v>
      </c>
      <c r="S9" s="34">
        <f>N9/X5</f>
        <v>2.1424745581146223E-3</v>
      </c>
      <c r="T9" s="34">
        <f>O9/Y5</f>
        <v>1.0090817356205853E-3</v>
      </c>
      <c r="U9" s="35">
        <f t="shared" si="3"/>
        <v>0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201"/>
      <c r="E10" s="202"/>
      <c r="F10" s="202"/>
      <c r="G10" s="203">
        <f t="shared" si="4"/>
        <v>0</v>
      </c>
      <c r="H10" s="204"/>
      <c r="I10" s="202"/>
      <c r="J10" s="202"/>
      <c r="K10" s="146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201"/>
      <c r="E11" s="202"/>
      <c r="F11" s="202"/>
      <c r="G11" s="203">
        <f t="shared" si="4"/>
        <v>0</v>
      </c>
      <c r="H11" s="204"/>
      <c r="I11" s="202"/>
      <c r="J11" s="202"/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201"/>
      <c r="E12" s="202"/>
      <c r="F12" s="202"/>
      <c r="G12" s="203">
        <f t="shared" si="4"/>
        <v>0</v>
      </c>
      <c r="H12" s="204"/>
      <c r="I12" s="202"/>
      <c r="J12" s="202"/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201"/>
      <c r="E13" s="202"/>
      <c r="F13" s="202"/>
      <c r="G13" s="203">
        <f t="shared" si="4"/>
        <v>0</v>
      </c>
      <c r="H13" s="204"/>
      <c r="I13" s="202"/>
      <c r="J13" s="202"/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201"/>
      <c r="E14" s="202"/>
      <c r="F14" s="202"/>
      <c r="G14" s="203">
        <f t="shared" si="4"/>
        <v>0</v>
      </c>
      <c r="H14" s="204"/>
      <c r="I14" s="202"/>
      <c r="J14" s="202"/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201"/>
      <c r="E15" s="202"/>
      <c r="F15" s="202"/>
      <c r="G15" s="203">
        <f t="shared" si="4"/>
        <v>0</v>
      </c>
      <c r="H15" s="204"/>
      <c r="I15" s="202"/>
      <c r="J15" s="202"/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201"/>
      <c r="E16" s="202"/>
      <c r="F16" s="202"/>
      <c r="G16" s="203">
        <f t="shared" si="4"/>
        <v>0</v>
      </c>
      <c r="H16" s="204"/>
      <c r="I16" s="202"/>
      <c r="J16" s="202"/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201"/>
      <c r="E17" s="202"/>
      <c r="F17" s="202"/>
      <c r="G17" s="203">
        <f t="shared" si="4"/>
        <v>0</v>
      </c>
      <c r="H17" s="204"/>
      <c r="I17" s="202"/>
      <c r="J17" s="202"/>
      <c r="K17" s="146">
        <f t="shared" si="0"/>
        <v>0</v>
      </c>
      <c r="L17" s="147">
        <f t="shared" si="1"/>
        <v>0</v>
      </c>
      <c r="M17" s="148">
        <f t="shared" si="1"/>
        <v>0</v>
      </c>
      <c r="N17" s="148">
        <f t="shared" si="1"/>
        <v>0</v>
      </c>
      <c r="O17" s="129">
        <f t="shared" si="2"/>
        <v>0</v>
      </c>
      <c r="P17" s="149"/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3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201"/>
      <c r="E18" s="202"/>
      <c r="F18" s="202"/>
      <c r="G18" s="203">
        <f t="shared" si="4"/>
        <v>0</v>
      </c>
      <c r="H18" s="204"/>
      <c r="I18" s="202"/>
      <c r="J18" s="202"/>
      <c r="K18" s="146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201"/>
      <c r="E19" s="202"/>
      <c r="F19" s="202"/>
      <c r="G19" s="203">
        <f t="shared" si="4"/>
        <v>0</v>
      </c>
      <c r="H19" s="204"/>
      <c r="I19" s="202"/>
      <c r="J19" s="202"/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201"/>
      <c r="E20" s="202"/>
      <c r="F20" s="202"/>
      <c r="G20" s="203">
        <f t="shared" si="4"/>
        <v>0</v>
      </c>
      <c r="H20" s="204"/>
      <c r="I20" s="202"/>
      <c r="J20" s="202"/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201"/>
      <c r="E21" s="202"/>
      <c r="F21" s="202"/>
      <c r="G21" s="203">
        <f t="shared" si="4"/>
        <v>0</v>
      </c>
      <c r="H21" s="204"/>
      <c r="I21" s="202"/>
      <c r="J21" s="202"/>
      <c r="K21" s="146">
        <f t="shared" si="0"/>
        <v>0</v>
      </c>
      <c r="L21" s="147">
        <f t="shared" si="1"/>
        <v>0</v>
      </c>
      <c r="M21" s="148">
        <f t="shared" si="1"/>
        <v>0</v>
      </c>
      <c r="N21" s="148">
        <f t="shared" si="1"/>
        <v>0</v>
      </c>
      <c r="O21" s="129">
        <f t="shared" si="2"/>
        <v>0</v>
      </c>
      <c r="P21" s="149"/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3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201"/>
      <c r="E22" s="202"/>
      <c r="F22" s="202"/>
      <c r="G22" s="203">
        <f t="shared" si="4"/>
        <v>0</v>
      </c>
      <c r="H22" s="204"/>
      <c r="I22" s="202"/>
      <c r="J22" s="202"/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201"/>
      <c r="E23" s="202"/>
      <c r="F23" s="202"/>
      <c r="G23" s="203">
        <f t="shared" si="4"/>
        <v>0</v>
      </c>
      <c r="H23" s="204"/>
      <c r="I23" s="202">
        <v>1</v>
      </c>
      <c r="J23" s="202">
        <v>4</v>
      </c>
      <c r="K23" s="146">
        <f t="shared" si="0"/>
        <v>5</v>
      </c>
      <c r="L23" s="147">
        <f t="shared" si="1"/>
        <v>0</v>
      </c>
      <c r="M23" s="148">
        <f t="shared" si="1"/>
        <v>1</v>
      </c>
      <c r="N23" s="148">
        <f t="shared" si="1"/>
        <v>4</v>
      </c>
      <c r="O23" s="129">
        <f t="shared" si="2"/>
        <v>5</v>
      </c>
      <c r="P23" s="149"/>
      <c r="Q23" s="34">
        <f>L23/V5</f>
        <v>0</v>
      </c>
      <c r="R23" s="34">
        <f>M23/W5</f>
        <v>6.0024009603841532E-4</v>
      </c>
      <c r="S23" s="34">
        <f>N23/X5</f>
        <v>2.1424745581146223E-3</v>
      </c>
      <c r="T23" s="34">
        <f>O23/Y5</f>
        <v>8.4090144635048773E-4</v>
      </c>
      <c r="U23" s="35">
        <f t="shared" si="3"/>
        <v>0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201"/>
      <c r="E24" s="202"/>
      <c r="F24" s="202"/>
      <c r="G24" s="203">
        <f t="shared" si="4"/>
        <v>0</v>
      </c>
      <c r="H24" s="204"/>
      <c r="I24" s="202"/>
      <c r="J24" s="202"/>
      <c r="K24" s="146">
        <f t="shared" si="0"/>
        <v>0</v>
      </c>
      <c r="L24" s="147">
        <f t="shared" si="1"/>
        <v>0</v>
      </c>
      <c r="M24" s="148">
        <f t="shared" si="1"/>
        <v>0</v>
      </c>
      <c r="N24" s="148">
        <f t="shared" si="1"/>
        <v>0</v>
      </c>
      <c r="O24" s="129">
        <f t="shared" si="2"/>
        <v>0</v>
      </c>
      <c r="P24" s="149"/>
      <c r="Q24" s="34">
        <f>L24/V5</f>
        <v>0</v>
      </c>
      <c r="R24" s="34">
        <f>M24/W5</f>
        <v>0</v>
      </c>
      <c r="S24" s="34">
        <f>N24/X5</f>
        <v>0</v>
      </c>
      <c r="T24" s="34">
        <f>O24/Y5</f>
        <v>0</v>
      </c>
      <c r="U24" s="35" t="e">
        <f t="shared" si="3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201"/>
      <c r="E25" s="202"/>
      <c r="F25" s="202"/>
      <c r="G25" s="203">
        <f t="shared" si="4"/>
        <v>0</v>
      </c>
      <c r="H25" s="204"/>
      <c r="I25" s="202"/>
      <c r="J25" s="202"/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201"/>
      <c r="E26" s="202"/>
      <c r="F26" s="202"/>
      <c r="G26" s="203">
        <f t="shared" si="4"/>
        <v>0</v>
      </c>
      <c r="H26" s="204"/>
      <c r="I26" s="202"/>
      <c r="J26" s="202"/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201"/>
      <c r="E27" s="202"/>
      <c r="F27" s="202"/>
      <c r="G27" s="203">
        <f t="shared" si="4"/>
        <v>0</v>
      </c>
      <c r="H27" s="204"/>
      <c r="I27" s="202"/>
      <c r="J27" s="202"/>
      <c r="K27" s="146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201"/>
      <c r="E28" s="202"/>
      <c r="F28" s="202"/>
      <c r="G28" s="203">
        <f t="shared" si="4"/>
        <v>0</v>
      </c>
      <c r="H28" s="204"/>
      <c r="I28" s="202"/>
      <c r="J28" s="202"/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201"/>
      <c r="E29" s="202"/>
      <c r="F29" s="202"/>
      <c r="G29" s="203">
        <f t="shared" si="4"/>
        <v>0</v>
      </c>
      <c r="H29" s="204"/>
      <c r="I29" s="202"/>
      <c r="J29" s="202"/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201"/>
      <c r="E30" s="202"/>
      <c r="F30" s="202"/>
      <c r="G30" s="203">
        <f t="shared" si="4"/>
        <v>0</v>
      </c>
      <c r="H30" s="204"/>
      <c r="I30" s="202"/>
      <c r="J30" s="202"/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201"/>
      <c r="E31" s="202"/>
      <c r="F31" s="202"/>
      <c r="G31" s="203">
        <f t="shared" si="4"/>
        <v>0</v>
      </c>
      <c r="H31" s="204"/>
      <c r="I31" s="202"/>
      <c r="J31" s="202"/>
      <c r="K31" s="146">
        <f t="shared" si="0"/>
        <v>0</v>
      </c>
      <c r="L31" s="147">
        <f t="shared" si="1"/>
        <v>0</v>
      </c>
      <c r="M31" s="148">
        <f t="shared" si="1"/>
        <v>0</v>
      </c>
      <c r="N31" s="148">
        <f t="shared" si="1"/>
        <v>0</v>
      </c>
      <c r="O31" s="129">
        <f t="shared" si="2"/>
        <v>0</v>
      </c>
      <c r="P31" s="149"/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201"/>
      <c r="E32" s="202"/>
      <c r="F32" s="202"/>
      <c r="G32" s="203">
        <f t="shared" si="4"/>
        <v>0</v>
      </c>
      <c r="H32" s="204"/>
      <c r="I32" s="202"/>
      <c r="J32" s="202"/>
      <c r="K32" s="146">
        <f t="shared" si="0"/>
        <v>0</v>
      </c>
      <c r="L32" s="147">
        <f t="shared" si="1"/>
        <v>0</v>
      </c>
      <c r="M32" s="148">
        <f t="shared" si="1"/>
        <v>0</v>
      </c>
      <c r="N32" s="148">
        <f t="shared" si="1"/>
        <v>0</v>
      </c>
      <c r="O32" s="129">
        <f t="shared" si="2"/>
        <v>0</v>
      </c>
      <c r="P32" s="149"/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201"/>
      <c r="E33" s="202"/>
      <c r="F33" s="202"/>
      <c r="G33" s="203">
        <f t="shared" si="4"/>
        <v>0</v>
      </c>
      <c r="H33" s="204"/>
      <c r="I33" s="202"/>
      <c r="J33" s="202"/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196"/>
      <c r="E34" s="197"/>
      <c r="F34" s="197"/>
      <c r="G34" s="198">
        <f t="shared" si="4"/>
        <v>0</v>
      </c>
      <c r="H34" s="199"/>
      <c r="I34" s="197"/>
      <c r="J34" s="197"/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192"/>
      <c r="E35" s="193">
        <v>3</v>
      </c>
      <c r="F35" s="193"/>
      <c r="G35" s="200">
        <f t="shared" si="4"/>
        <v>3</v>
      </c>
      <c r="H35" s="195"/>
      <c r="I35" s="193">
        <v>1</v>
      </c>
      <c r="J35" s="193">
        <v>3</v>
      </c>
      <c r="K35" s="145">
        <f t="shared" si="0"/>
        <v>4</v>
      </c>
      <c r="L35" s="152">
        <f t="shared" si="1"/>
        <v>0</v>
      </c>
      <c r="M35" s="153">
        <f t="shared" si="1"/>
        <v>4</v>
      </c>
      <c r="N35" s="153">
        <f t="shared" si="1"/>
        <v>3</v>
      </c>
      <c r="O35" s="154">
        <f t="shared" si="2"/>
        <v>7</v>
      </c>
      <c r="P35" s="49"/>
      <c r="Q35" s="34">
        <f>L35/V5</f>
        <v>0</v>
      </c>
      <c r="R35" s="34">
        <f>M35/W5</f>
        <v>2.4009603841536613E-3</v>
      </c>
      <c r="S35" s="34">
        <f>N35/X5</f>
        <v>1.6068559185859668E-3</v>
      </c>
      <c r="T35" s="34">
        <f>O35/Y5</f>
        <v>1.1772620248906827E-3</v>
      </c>
      <c r="U35" s="35">
        <f t="shared" si="3"/>
        <v>0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196"/>
      <c r="E36" s="197">
        <v>2</v>
      </c>
      <c r="F36" s="197"/>
      <c r="G36" s="198">
        <f t="shared" si="4"/>
        <v>2</v>
      </c>
      <c r="H36" s="199"/>
      <c r="I36" s="197">
        <v>1</v>
      </c>
      <c r="J36" s="197">
        <v>1</v>
      </c>
      <c r="K36" s="141">
        <f t="shared" si="0"/>
        <v>2</v>
      </c>
      <c r="L36" s="142">
        <f t="shared" si="1"/>
        <v>0</v>
      </c>
      <c r="M36" s="143">
        <f t="shared" si="1"/>
        <v>3</v>
      </c>
      <c r="N36" s="143">
        <f t="shared" si="1"/>
        <v>1</v>
      </c>
      <c r="O36" s="124">
        <f t="shared" si="2"/>
        <v>4</v>
      </c>
      <c r="P36" s="144"/>
      <c r="Q36" s="34">
        <f>L36/V5</f>
        <v>0</v>
      </c>
      <c r="R36" s="34">
        <f>M36/W5</f>
        <v>1.8007202881152461E-3</v>
      </c>
      <c r="S36" s="34">
        <f>N36/X5</f>
        <v>5.3561863952865559E-4</v>
      </c>
      <c r="T36" s="34">
        <f>O36/Y5</f>
        <v>6.7272115708039018E-4</v>
      </c>
      <c r="U36" s="35">
        <f t="shared" si="3"/>
        <v>0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192">
        <v>2</v>
      </c>
      <c r="E37" s="193">
        <v>23</v>
      </c>
      <c r="F37" s="193">
        <v>21</v>
      </c>
      <c r="G37" s="200">
        <f t="shared" si="4"/>
        <v>46</v>
      </c>
      <c r="H37" s="195">
        <v>5</v>
      </c>
      <c r="I37" s="193">
        <v>27</v>
      </c>
      <c r="J37" s="193">
        <v>44</v>
      </c>
      <c r="K37" s="145">
        <f t="shared" si="0"/>
        <v>76</v>
      </c>
      <c r="L37" s="152">
        <f t="shared" si="1"/>
        <v>7</v>
      </c>
      <c r="M37" s="153">
        <f t="shared" si="1"/>
        <v>50</v>
      </c>
      <c r="N37" s="153">
        <f t="shared" si="1"/>
        <v>65</v>
      </c>
      <c r="O37" s="154">
        <f t="shared" si="2"/>
        <v>122</v>
      </c>
      <c r="P37" s="49"/>
      <c r="Q37" s="34">
        <f>L37/V5</f>
        <v>2.9009531703273932E-3</v>
      </c>
      <c r="R37" s="34">
        <f>M37/W5</f>
        <v>3.0012004801920768E-2</v>
      </c>
      <c r="S37" s="34">
        <f>N37/X5</f>
        <v>3.4815211569362611E-2</v>
      </c>
      <c r="T37" s="34">
        <f>O37/Y5</f>
        <v>2.0517995290951902E-2</v>
      </c>
      <c r="U37" s="35">
        <f t="shared" si="3"/>
        <v>0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201"/>
      <c r="E38" s="202">
        <v>1</v>
      </c>
      <c r="F38" s="202">
        <v>4</v>
      </c>
      <c r="G38" s="203">
        <f t="shared" si="4"/>
        <v>5</v>
      </c>
      <c r="H38" s="204">
        <v>1</v>
      </c>
      <c r="I38" s="202">
        <v>1</v>
      </c>
      <c r="J38" s="202">
        <v>11</v>
      </c>
      <c r="K38" s="146">
        <f t="shared" si="0"/>
        <v>13</v>
      </c>
      <c r="L38" s="147">
        <f t="shared" si="1"/>
        <v>1</v>
      </c>
      <c r="M38" s="148">
        <f t="shared" si="1"/>
        <v>2</v>
      </c>
      <c r="N38" s="148">
        <f t="shared" si="1"/>
        <v>15</v>
      </c>
      <c r="O38" s="129">
        <f t="shared" si="2"/>
        <v>18</v>
      </c>
      <c r="P38" s="149"/>
      <c r="Q38" s="34">
        <f>L38/V5</f>
        <v>4.1442188147534188E-4</v>
      </c>
      <c r="R38" s="34">
        <f>M38/W5</f>
        <v>1.2004801920768306E-3</v>
      </c>
      <c r="S38" s="34">
        <f>N38/X5</f>
        <v>8.0342795929298338E-3</v>
      </c>
      <c r="T38" s="34">
        <f>O38/Y5</f>
        <v>3.0272452068617556E-3</v>
      </c>
      <c r="U38" s="35">
        <f t="shared" si="3"/>
        <v>0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201">
        <v>2</v>
      </c>
      <c r="E39" s="202">
        <v>11</v>
      </c>
      <c r="F39" s="202">
        <v>13</v>
      </c>
      <c r="G39" s="203">
        <f t="shared" si="4"/>
        <v>26</v>
      </c>
      <c r="H39" s="204">
        <v>4</v>
      </c>
      <c r="I39" s="202">
        <v>13</v>
      </c>
      <c r="J39" s="202">
        <v>24</v>
      </c>
      <c r="K39" s="146">
        <f t="shared" si="0"/>
        <v>41</v>
      </c>
      <c r="L39" s="147">
        <f t="shared" si="1"/>
        <v>6</v>
      </c>
      <c r="M39" s="148">
        <f t="shared" si="1"/>
        <v>24</v>
      </c>
      <c r="N39" s="148">
        <f t="shared" si="1"/>
        <v>37</v>
      </c>
      <c r="O39" s="129">
        <f t="shared" si="2"/>
        <v>67</v>
      </c>
      <c r="P39" s="149"/>
      <c r="Q39" s="34">
        <f>L39/V5</f>
        <v>2.4865312888520514E-3</v>
      </c>
      <c r="R39" s="34">
        <f>M39/W5</f>
        <v>1.4405762304921969E-2</v>
      </c>
      <c r="S39" s="34">
        <f>N39/X5</f>
        <v>1.9817889662560258E-2</v>
      </c>
      <c r="T39" s="34">
        <f>O39/Y5</f>
        <v>1.1268079381096535E-2</v>
      </c>
      <c r="U39" s="35">
        <f t="shared" si="3"/>
        <v>0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196"/>
      <c r="E40" s="197">
        <v>9</v>
      </c>
      <c r="F40" s="197">
        <v>5</v>
      </c>
      <c r="G40" s="198">
        <f t="shared" si="4"/>
        <v>14</v>
      </c>
      <c r="H40" s="199"/>
      <c r="I40" s="197">
        <v>10</v>
      </c>
      <c r="J40" s="197">
        <v>9</v>
      </c>
      <c r="K40" s="141">
        <f t="shared" si="0"/>
        <v>19</v>
      </c>
      <c r="L40" s="142">
        <f t="shared" si="1"/>
        <v>0</v>
      </c>
      <c r="M40" s="143">
        <f t="shared" si="1"/>
        <v>19</v>
      </c>
      <c r="N40" s="143">
        <f t="shared" si="1"/>
        <v>14</v>
      </c>
      <c r="O40" s="124">
        <f t="shared" si="2"/>
        <v>33</v>
      </c>
      <c r="P40" s="144"/>
      <c r="Q40" s="34">
        <f>L40/V5</f>
        <v>0</v>
      </c>
      <c r="R40" s="34">
        <f>M40/W5</f>
        <v>1.1404561824729893E-2</v>
      </c>
      <c r="S40" s="34">
        <f>N40/X5</f>
        <v>7.4986609534011782E-3</v>
      </c>
      <c r="T40" s="34">
        <f>O40/Y5</f>
        <v>5.5499495459132193E-3</v>
      </c>
      <c r="U40" s="35">
        <f t="shared" si="3"/>
        <v>0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192"/>
      <c r="E41" s="193">
        <v>3</v>
      </c>
      <c r="F41" s="193">
        <v>9</v>
      </c>
      <c r="G41" s="200">
        <f t="shared" si="4"/>
        <v>12</v>
      </c>
      <c r="H41" s="195"/>
      <c r="I41" s="193">
        <v>6</v>
      </c>
      <c r="J41" s="193">
        <v>8</v>
      </c>
      <c r="K41" s="145">
        <f t="shared" si="0"/>
        <v>14</v>
      </c>
      <c r="L41" s="152">
        <f t="shared" si="1"/>
        <v>0</v>
      </c>
      <c r="M41" s="153">
        <f t="shared" si="1"/>
        <v>9</v>
      </c>
      <c r="N41" s="153">
        <f t="shared" si="1"/>
        <v>17</v>
      </c>
      <c r="O41" s="154">
        <f t="shared" si="2"/>
        <v>26</v>
      </c>
      <c r="P41" s="49"/>
      <c r="Q41" s="34">
        <f>L41/V5</f>
        <v>0</v>
      </c>
      <c r="R41" s="34">
        <f>M41/W5</f>
        <v>5.4021608643457387E-3</v>
      </c>
      <c r="S41" s="34">
        <f>N41/X5</f>
        <v>9.1055168719871449E-3</v>
      </c>
      <c r="T41" s="34">
        <f>O41/Y5</f>
        <v>4.372687521022536E-3</v>
      </c>
      <c r="U41" s="35">
        <f t="shared" si="3"/>
        <v>0</v>
      </c>
      <c r="V41" s="70"/>
      <c r="W41" s="70"/>
      <c r="X41" s="70"/>
      <c r="Y41" s="70"/>
    </row>
    <row r="42" spans="1:25" s="37" customFormat="1" ht="32.25" thickBot="1" x14ac:dyDescent="0.3">
      <c r="A42" s="38" t="s">
        <v>95</v>
      </c>
      <c r="B42" s="64" t="s">
        <v>96</v>
      </c>
      <c r="C42" s="72" t="s">
        <v>97</v>
      </c>
      <c r="D42" s="196"/>
      <c r="E42" s="197"/>
      <c r="F42" s="197">
        <v>7</v>
      </c>
      <c r="G42" s="198">
        <f t="shared" si="4"/>
        <v>7</v>
      </c>
      <c r="H42" s="199"/>
      <c r="I42" s="197"/>
      <c r="J42" s="197">
        <v>3</v>
      </c>
      <c r="K42" s="141">
        <f t="shared" si="0"/>
        <v>3</v>
      </c>
      <c r="L42" s="142">
        <f t="shared" si="1"/>
        <v>0</v>
      </c>
      <c r="M42" s="143">
        <f t="shared" si="1"/>
        <v>0</v>
      </c>
      <c r="N42" s="143">
        <f t="shared" si="1"/>
        <v>10</v>
      </c>
      <c r="O42" s="124">
        <f t="shared" si="2"/>
        <v>10</v>
      </c>
      <c r="P42" s="144"/>
      <c r="Q42" s="34">
        <f>L42/V5</f>
        <v>0</v>
      </c>
      <c r="R42" s="34">
        <f>M42/W5</f>
        <v>0</v>
      </c>
      <c r="S42" s="34">
        <f>N42/X5</f>
        <v>5.3561863952865559E-3</v>
      </c>
      <c r="T42" s="34">
        <f>O42/Y5</f>
        <v>1.6818028927009755E-3</v>
      </c>
      <c r="U42" s="35">
        <f t="shared" si="3"/>
        <v>0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192"/>
      <c r="E43" s="193"/>
      <c r="F43" s="193"/>
      <c r="G43" s="200">
        <f t="shared" si="4"/>
        <v>0</v>
      </c>
      <c r="H43" s="195"/>
      <c r="I43" s="193"/>
      <c r="J43" s="193"/>
      <c r="K43" s="145">
        <f t="shared" si="0"/>
        <v>0</v>
      </c>
      <c r="L43" s="152">
        <f t="shared" si="1"/>
        <v>0</v>
      </c>
      <c r="M43" s="153">
        <f t="shared" si="1"/>
        <v>0</v>
      </c>
      <c r="N43" s="153">
        <f t="shared" si="1"/>
        <v>0</v>
      </c>
      <c r="O43" s="154">
        <f t="shared" si="2"/>
        <v>0</v>
      </c>
      <c r="P43" s="49"/>
      <c r="Q43" s="34">
        <f>L43/V5</f>
        <v>0</v>
      </c>
      <c r="R43" s="34">
        <f>M43/W5</f>
        <v>0</v>
      </c>
      <c r="S43" s="34">
        <f>N43/X5</f>
        <v>0</v>
      </c>
      <c r="T43" s="34">
        <f>O43/Y5</f>
        <v>0</v>
      </c>
      <c r="U43" s="35" t="e">
        <f t="shared" si="3"/>
        <v>#DIV/0!</v>
      </c>
      <c r="V43" s="36"/>
      <c r="W43" s="36"/>
      <c r="X43" s="36"/>
      <c r="Y43" s="36"/>
    </row>
    <row r="44" spans="1:25" s="37" customFormat="1" ht="16.5" thickBot="1" x14ac:dyDescent="0.3">
      <c r="A44" s="50" t="s">
        <v>101</v>
      </c>
      <c r="B44" s="57" t="s">
        <v>102</v>
      </c>
      <c r="C44" s="52" t="s">
        <v>103</v>
      </c>
      <c r="D44" s="201"/>
      <c r="E44" s="202"/>
      <c r="F44" s="202"/>
      <c r="G44" s="203">
        <f t="shared" si="4"/>
        <v>0</v>
      </c>
      <c r="H44" s="204"/>
      <c r="I44" s="202"/>
      <c r="J44" s="202"/>
      <c r="K44" s="146">
        <f t="shared" si="0"/>
        <v>0</v>
      </c>
      <c r="L44" s="147">
        <f t="shared" si="1"/>
        <v>0</v>
      </c>
      <c r="M44" s="148">
        <f t="shared" si="1"/>
        <v>0</v>
      </c>
      <c r="N44" s="148">
        <f t="shared" si="1"/>
        <v>0</v>
      </c>
      <c r="O44" s="129">
        <f t="shared" si="2"/>
        <v>0</v>
      </c>
      <c r="P44" s="149"/>
      <c r="Q44" s="34">
        <f>L44/V5</f>
        <v>0</v>
      </c>
      <c r="R44" s="34">
        <f>M44/W5</f>
        <v>0</v>
      </c>
      <c r="S44" s="34">
        <f>N44/X5</f>
        <v>0</v>
      </c>
      <c r="T44" s="34">
        <f>O44/Y5</f>
        <v>0</v>
      </c>
      <c r="U44" s="35" t="e">
        <f t="shared" si="3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201"/>
      <c r="E45" s="202"/>
      <c r="F45" s="202"/>
      <c r="G45" s="203">
        <f t="shared" si="4"/>
        <v>0</v>
      </c>
      <c r="H45" s="204"/>
      <c r="I45" s="202"/>
      <c r="J45" s="202"/>
      <c r="K45" s="146">
        <f t="shared" si="0"/>
        <v>0</v>
      </c>
      <c r="L45" s="147">
        <f t="shared" si="1"/>
        <v>0</v>
      </c>
      <c r="M45" s="148">
        <f t="shared" si="1"/>
        <v>0</v>
      </c>
      <c r="N45" s="148">
        <f t="shared" si="1"/>
        <v>0</v>
      </c>
      <c r="O45" s="129">
        <f t="shared" si="2"/>
        <v>0</v>
      </c>
      <c r="P45" s="149"/>
      <c r="Q45" s="34">
        <f>L45/V5</f>
        <v>0</v>
      </c>
      <c r="R45" s="34">
        <f>M45/W5</f>
        <v>0</v>
      </c>
      <c r="S45" s="34">
        <f>N45/X5</f>
        <v>0</v>
      </c>
      <c r="T45" s="34">
        <f>O45/Y5</f>
        <v>0</v>
      </c>
      <c r="U45" s="35" t="e">
        <f t="shared" si="3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196"/>
      <c r="E46" s="197"/>
      <c r="F46" s="197"/>
      <c r="G46" s="198">
        <f t="shared" si="4"/>
        <v>0</v>
      </c>
      <c r="H46" s="199"/>
      <c r="I46" s="197"/>
      <c r="J46" s="197"/>
      <c r="K46" s="141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0</v>
      </c>
      <c r="O46" s="124">
        <f t="shared" si="2"/>
        <v>0</v>
      </c>
      <c r="P46" s="144"/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192">
        <v>2</v>
      </c>
      <c r="E47" s="193">
        <v>16</v>
      </c>
      <c r="F47" s="193">
        <v>41</v>
      </c>
      <c r="G47" s="200">
        <f t="shared" si="4"/>
        <v>59</v>
      </c>
      <c r="H47" s="195">
        <v>1</v>
      </c>
      <c r="I47" s="193">
        <v>25</v>
      </c>
      <c r="J47" s="193">
        <v>83</v>
      </c>
      <c r="K47" s="145">
        <f t="shared" si="0"/>
        <v>109</v>
      </c>
      <c r="L47" s="152">
        <f t="shared" si="1"/>
        <v>3</v>
      </c>
      <c r="M47" s="153">
        <f t="shared" si="1"/>
        <v>41</v>
      </c>
      <c r="N47" s="153">
        <f t="shared" si="1"/>
        <v>124</v>
      </c>
      <c r="O47" s="154">
        <f t="shared" si="2"/>
        <v>168</v>
      </c>
      <c r="P47" s="49"/>
      <c r="Q47" s="34">
        <f>L47/V5</f>
        <v>1.2432656444260257E-3</v>
      </c>
      <c r="R47" s="34">
        <f>M47/W5</f>
        <v>2.4609843937575031E-2</v>
      </c>
      <c r="S47" s="34">
        <f>N47/X5</f>
        <v>6.6416711301553299E-2</v>
      </c>
      <c r="T47" s="34">
        <f>O47/Y5</f>
        <v>2.8254288597376387E-2</v>
      </c>
      <c r="U47" s="35">
        <f t="shared" si="3"/>
        <v>0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201"/>
      <c r="E48" s="202">
        <v>8</v>
      </c>
      <c r="F48" s="202">
        <v>10</v>
      </c>
      <c r="G48" s="203">
        <f t="shared" si="4"/>
        <v>18</v>
      </c>
      <c r="H48" s="204"/>
      <c r="I48" s="202">
        <v>16</v>
      </c>
      <c r="J48" s="202">
        <v>49</v>
      </c>
      <c r="K48" s="146">
        <f t="shared" si="0"/>
        <v>65</v>
      </c>
      <c r="L48" s="147">
        <f t="shared" si="1"/>
        <v>0</v>
      </c>
      <c r="M48" s="148">
        <f t="shared" si="1"/>
        <v>24</v>
      </c>
      <c r="N48" s="148">
        <f t="shared" si="1"/>
        <v>59</v>
      </c>
      <c r="O48" s="129">
        <f t="shared" si="2"/>
        <v>83</v>
      </c>
      <c r="P48" s="149"/>
      <c r="Q48" s="34">
        <f>L48/V5</f>
        <v>0</v>
      </c>
      <c r="R48" s="34">
        <f>M48/W5</f>
        <v>1.4405762304921969E-2</v>
      </c>
      <c r="S48" s="34">
        <f>N48/X5</f>
        <v>3.1601499732190681E-2</v>
      </c>
      <c r="T48" s="34">
        <f>O48/Y5</f>
        <v>1.3958964009418096E-2</v>
      </c>
      <c r="U48" s="35">
        <f t="shared" si="3"/>
        <v>0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201"/>
      <c r="E49" s="202">
        <v>6</v>
      </c>
      <c r="F49" s="202">
        <v>6</v>
      </c>
      <c r="G49" s="203">
        <f t="shared" si="4"/>
        <v>12</v>
      </c>
      <c r="H49" s="204"/>
      <c r="I49" s="202"/>
      <c r="J49" s="202">
        <v>6</v>
      </c>
      <c r="K49" s="146">
        <f t="shared" si="0"/>
        <v>6</v>
      </c>
      <c r="L49" s="147">
        <f t="shared" si="1"/>
        <v>0</v>
      </c>
      <c r="M49" s="148">
        <f t="shared" si="1"/>
        <v>6</v>
      </c>
      <c r="N49" s="148">
        <f t="shared" si="1"/>
        <v>12</v>
      </c>
      <c r="O49" s="129">
        <f t="shared" si="2"/>
        <v>18</v>
      </c>
      <c r="P49" s="149"/>
      <c r="Q49" s="34">
        <f>L49/V5</f>
        <v>0</v>
      </c>
      <c r="R49" s="34">
        <f>M49/W5</f>
        <v>3.6014405762304922E-3</v>
      </c>
      <c r="S49" s="34">
        <f>N49/X5</f>
        <v>6.427423674343867E-3</v>
      </c>
      <c r="T49" s="34">
        <f>O49/Y5</f>
        <v>3.0272452068617556E-3</v>
      </c>
      <c r="U49" s="35">
        <f t="shared" si="3"/>
        <v>0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201"/>
      <c r="E50" s="202"/>
      <c r="F50" s="202"/>
      <c r="G50" s="203">
        <f t="shared" si="4"/>
        <v>0</v>
      </c>
      <c r="H50" s="204"/>
      <c r="I50" s="202"/>
      <c r="J50" s="202"/>
      <c r="K50" s="146">
        <f t="shared" si="0"/>
        <v>0</v>
      </c>
      <c r="L50" s="147">
        <f t="shared" si="1"/>
        <v>0</v>
      </c>
      <c r="M50" s="148">
        <f t="shared" si="1"/>
        <v>0</v>
      </c>
      <c r="N50" s="148">
        <f t="shared" si="1"/>
        <v>0</v>
      </c>
      <c r="O50" s="129">
        <f t="shared" si="2"/>
        <v>0</v>
      </c>
      <c r="P50" s="149"/>
      <c r="Q50" s="34">
        <f>L50/V5</f>
        <v>0</v>
      </c>
      <c r="R50" s="34">
        <f>M50/W5</f>
        <v>0</v>
      </c>
      <c r="S50" s="34">
        <f>N50/X5</f>
        <v>0</v>
      </c>
      <c r="T50" s="34">
        <f>O50/Y5</f>
        <v>0</v>
      </c>
      <c r="U50" s="35" t="e">
        <f t="shared" si="3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201"/>
      <c r="E51" s="202"/>
      <c r="F51" s="202"/>
      <c r="G51" s="203">
        <f t="shared" si="4"/>
        <v>0</v>
      </c>
      <c r="H51" s="204"/>
      <c r="I51" s="202"/>
      <c r="J51" s="202"/>
      <c r="K51" s="146">
        <f t="shared" si="0"/>
        <v>0</v>
      </c>
      <c r="L51" s="147">
        <f t="shared" si="1"/>
        <v>0</v>
      </c>
      <c r="M51" s="148">
        <f t="shared" si="1"/>
        <v>0</v>
      </c>
      <c r="N51" s="148">
        <f t="shared" si="1"/>
        <v>0</v>
      </c>
      <c r="O51" s="129">
        <f t="shared" si="2"/>
        <v>0</v>
      </c>
      <c r="P51" s="149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201"/>
      <c r="E52" s="202">
        <v>1</v>
      </c>
      <c r="F52" s="202">
        <v>6</v>
      </c>
      <c r="G52" s="203">
        <f t="shared" si="4"/>
        <v>7</v>
      </c>
      <c r="H52" s="204"/>
      <c r="I52" s="202">
        <v>1</v>
      </c>
      <c r="J52" s="202">
        <v>10</v>
      </c>
      <c r="K52" s="146">
        <f t="shared" si="0"/>
        <v>11</v>
      </c>
      <c r="L52" s="147">
        <f t="shared" si="1"/>
        <v>0</v>
      </c>
      <c r="M52" s="148">
        <f t="shared" si="1"/>
        <v>2</v>
      </c>
      <c r="N52" s="148">
        <f t="shared" si="1"/>
        <v>16</v>
      </c>
      <c r="O52" s="129">
        <f t="shared" si="2"/>
        <v>18</v>
      </c>
      <c r="P52" s="149"/>
      <c r="Q52" s="34">
        <f>L52/V5</f>
        <v>0</v>
      </c>
      <c r="R52" s="34">
        <f>M52/W5</f>
        <v>1.2004801920768306E-3</v>
      </c>
      <c r="S52" s="34">
        <f>N52/X5</f>
        <v>8.5698982324584894E-3</v>
      </c>
      <c r="T52" s="34">
        <f>O52/Y5</f>
        <v>3.0272452068617556E-3</v>
      </c>
      <c r="U52" s="35">
        <f t="shared" si="3"/>
        <v>0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201"/>
      <c r="E53" s="202"/>
      <c r="F53" s="202"/>
      <c r="G53" s="203">
        <f t="shared" si="4"/>
        <v>0</v>
      </c>
      <c r="H53" s="204"/>
      <c r="I53" s="202"/>
      <c r="J53" s="202"/>
      <c r="K53" s="146">
        <f t="shared" si="0"/>
        <v>0</v>
      </c>
      <c r="L53" s="147">
        <f t="shared" si="1"/>
        <v>0</v>
      </c>
      <c r="M53" s="148">
        <f t="shared" si="1"/>
        <v>0</v>
      </c>
      <c r="N53" s="148">
        <f t="shared" si="1"/>
        <v>0</v>
      </c>
      <c r="O53" s="129">
        <f t="shared" si="2"/>
        <v>0</v>
      </c>
      <c r="P53" s="149"/>
      <c r="Q53" s="34">
        <f>L53/V5</f>
        <v>0</v>
      </c>
      <c r="R53" s="34">
        <f>M53/W5</f>
        <v>0</v>
      </c>
      <c r="S53" s="34">
        <f>N53/X5</f>
        <v>0</v>
      </c>
      <c r="T53" s="34">
        <f>O53/Y5</f>
        <v>0</v>
      </c>
      <c r="U53" s="35" t="e">
        <f t="shared" si="3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201"/>
      <c r="E54" s="202"/>
      <c r="F54" s="202">
        <v>1</v>
      </c>
      <c r="G54" s="203">
        <f t="shared" si="4"/>
        <v>1</v>
      </c>
      <c r="H54" s="204"/>
      <c r="I54" s="202"/>
      <c r="J54" s="202">
        <v>3</v>
      </c>
      <c r="K54" s="146">
        <f t="shared" si="0"/>
        <v>3</v>
      </c>
      <c r="L54" s="147">
        <f t="shared" si="1"/>
        <v>0</v>
      </c>
      <c r="M54" s="148">
        <f t="shared" si="1"/>
        <v>0</v>
      </c>
      <c r="N54" s="148">
        <f t="shared" si="1"/>
        <v>4</v>
      </c>
      <c r="O54" s="129">
        <f t="shared" si="2"/>
        <v>4</v>
      </c>
      <c r="P54" s="149"/>
      <c r="Q54" s="34">
        <f>L54/V5</f>
        <v>0</v>
      </c>
      <c r="R54" s="34">
        <f>M54/W5</f>
        <v>0</v>
      </c>
      <c r="S54" s="34">
        <f>N54/X5</f>
        <v>2.1424745581146223E-3</v>
      </c>
      <c r="T54" s="34">
        <f>O54/Y5</f>
        <v>6.7272115708039018E-4</v>
      </c>
      <c r="U54" s="35">
        <f t="shared" si="3"/>
        <v>0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201"/>
      <c r="E55" s="202">
        <v>1</v>
      </c>
      <c r="F55" s="202">
        <v>12</v>
      </c>
      <c r="G55" s="203">
        <f t="shared" si="4"/>
        <v>13</v>
      </c>
      <c r="H55" s="204"/>
      <c r="I55" s="202">
        <v>2</v>
      </c>
      <c r="J55" s="202">
        <v>14</v>
      </c>
      <c r="K55" s="146">
        <f t="shared" si="0"/>
        <v>16</v>
      </c>
      <c r="L55" s="147">
        <f t="shared" si="1"/>
        <v>0</v>
      </c>
      <c r="M55" s="148">
        <f t="shared" si="1"/>
        <v>3</v>
      </c>
      <c r="N55" s="148">
        <f t="shared" si="1"/>
        <v>26</v>
      </c>
      <c r="O55" s="129">
        <f t="shared" si="2"/>
        <v>29</v>
      </c>
      <c r="P55" s="149"/>
      <c r="Q55" s="34">
        <f>L55/V5</f>
        <v>0</v>
      </c>
      <c r="R55" s="34">
        <f>M55/W5</f>
        <v>1.8007202881152461E-3</v>
      </c>
      <c r="S55" s="34">
        <f>N55/X5</f>
        <v>1.3926084627745045E-2</v>
      </c>
      <c r="T55" s="34">
        <f>O55/Y5</f>
        <v>4.8772283888328287E-3</v>
      </c>
      <c r="U55" s="35">
        <f t="shared" si="3"/>
        <v>0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201"/>
      <c r="E56" s="202"/>
      <c r="F56" s="202"/>
      <c r="G56" s="203">
        <f t="shared" si="4"/>
        <v>0</v>
      </c>
      <c r="H56" s="204"/>
      <c r="I56" s="202"/>
      <c r="J56" s="202"/>
      <c r="K56" s="146">
        <f t="shared" si="0"/>
        <v>0</v>
      </c>
      <c r="L56" s="147">
        <f t="shared" si="1"/>
        <v>0</v>
      </c>
      <c r="M56" s="148">
        <f t="shared" si="1"/>
        <v>0</v>
      </c>
      <c r="N56" s="148">
        <f t="shared" si="1"/>
        <v>0</v>
      </c>
      <c r="O56" s="129">
        <f t="shared" si="2"/>
        <v>0</v>
      </c>
      <c r="P56" s="149"/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201"/>
      <c r="E57" s="202">
        <v>2</v>
      </c>
      <c r="F57" s="202">
        <v>3</v>
      </c>
      <c r="G57" s="203">
        <f t="shared" si="4"/>
        <v>5</v>
      </c>
      <c r="H57" s="204"/>
      <c r="I57" s="202">
        <v>6</v>
      </c>
      <c r="J57" s="202">
        <v>5</v>
      </c>
      <c r="K57" s="146">
        <f t="shared" si="0"/>
        <v>11</v>
      </c>
      <c r="L57" s="147">
        <f t="shared" si="1"/>
        <v>0</v>
      </c>
      <c r="M57" s="148">
        <f t="shared" si="1"/>
        <v>8</v>
      </c>
      <c r="N57" s="148">
        <f t="shared" si="1"/>
        <v>8</v>
      </c>
      <c r="O57" s="129">
        <f t="shared" si="2"/>
        <v>16</v>
      </c>
      <c r="P57" s="149"/>
      <c r="Q57" s="34">
        <f>L57/V5</f>
        <v>0</v>
      </c>
      <c r="R57" s="34">
        <f>M57/W5</f>
        <v>4.8019207683073226E-3</v>
      </c>
      <c r="S57" s="34">
        <f>N57/X5</f>
        <v>4.2849491162292447E-3</v>
      </c>
      <c r="T57" s="34">
        <f>O57/Y5</f>
        <v>2.6908846283215607E-3</v>
      </c>
      <c r="U57" s="35">
        <f t="shared" si="3"/>
        <v>0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201"/>
      <c r="E58" s="202"/>
      <c r="F58" s="202">
        <v>1</v>
      </c>
      <c r="G58" s="203">
        <f t="shared" si="4"/>
        <v>1</v>
      </c>
      <c r="H58" s="204"/>
      <c r="I58" s="202"/>
      <c r="J58" s="202"/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1</v>
      </c>
      <c r="O58" s="129">
        <f t="shared" si="2"/>
        <v>1</v>
      </c>
      <c r="P58" s="149"/>
      <c r="Q58" s="34">
        <f>L58/V5</f>
        <v>0</v>
      </c>
      <c r="R58" s="34">
        <f>M58/W5</f>
        <v>0</v>
      </c>
      <c r="S58" s="34">
        <f>N58/X5</f>
        <v>5.3561863952865559E-4</v>
      </c>
      <c r="T58" s="34">
        <f>O58/Y5</f>
        <v>1.6818028927009755E-4</v>
      </c>
      <c r="U58" s="35">
        <f t="shared" si="3"/>
        <v>0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196"/>
      <c r="E59" s="197"/>
      <c r="F59" s="197"/>
      <c r="G59" s="198">
        <f t="shared" si="4"/>
        <v>0</v>
      </c>
      <c r="H59" s="199"/>
      <c r="I59" s="197"/>
      <c r="J59" s="197"/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/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192">
        <v>1</v>
      </c>
      <c r="E60" s="193">
        <v>2</v>
      </c>
      <c r="F60" s="193">
        <v>1</v>
      </c>
      <c r="G60" s="200">
        <f t="shared" si="4"/>
        <v>4</v>
      </c>
      <c r="H60" s="195"/>
      <c r="I60" s="193">
        <v>1</v>
      </c>
      <c r="J60" s="193">
        <v>1</v>
      </c>
      <c r="K60" s="145">
        <f t="shared" si="0"/>
        <v>2</v>
      </c>
      <c r="L60" s="152">
        <f t="shared" si="1"/>
        <v>1</v>
      </c>
      <c r="M60" s="153">
        <f t="shared" si="1"/>
        <v>3</v>
      </c>
      <c r="N60" s="153">
        <f t="shared" si="1"/>
        <v>2</v>
      </c>
      <c r="O60" s="154">
        <f t="shared" si="2"/>
        <v>6</v>
      </c>
      <c r="P60" s="49"/>
      <c r="Q60" s="34">
        <f>L60/V5</f>
        <v>4.1442188147534188E-4</v>
      </c>
      <c r="R60" s="34">
        <f>M60/W5</f>
        <v>1.8007202881152461E-3</v>
      </c>
      <c r="S60" s="34">
        <f>N60/X5</f>
        <v>1.0712372790573112E-3</v>
      </c>
      <c r="T60" s="34">
        <f>O60/Y5</f>
        <v>1.0090817356205853E-3</v>
      </c>
      <c r="U60" s="35">
        <f t="shared" si="3"/>
        <v>0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201"/>
      <c r="E61" s="202"/>
      <c r="F61" s="202"/>
      <c r="G61" s="203">
        <f t="shared" si="4"/>
        <v>0</v>
      </c>
      <c r="H61" s="204"/>
      <c r="I61" s="202"/>
      <c r="J61" s="202"/>
      <c r="K61" s="146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201">
        <v>1</v>
      </c>
      <c r="E62" s="202">
        <v>1</v>
      </c>
      <c r="F62" s="202"/>
      <c r="G62" s="203">
        <f t="shared" si="4"/>
        <v>2</v>
      </c>
      <c r="H62" s="204"/>
      <c r="I62" s="202">
        <v>1</v>
      </c>
      <c r="J62" s="202"/>
      <c r="K62" s="146">
        <f t="shared" si="0"/>
        <v>1</v>
      </c>
      <c r="L62" s="147">
        <f t="shared" si="1"/>
        <v>1</v>
      </c>
      <c r="M62" s="148">
        <f t="shared" si="1"/>
        <v>2</v>
      </c>
      <c r="N62" s="148">
        <f t="shared" si="1"/>
        <v>0</v>
      </c>
      <c r="O62" s="129">
        <f t="shared" si="2"/>
        <v>3</v>
      </c>
      <c r="P62" s="149"/>
      <c r="Q62" s="34">
        <f>L62/V5</f>
        <v>4.1442188147534188E-4</v>
      </c>
      <c r="R62" s="34">
        <f>M62/W5</f>
        <v>1.2004801920768306E-3</v>
      </c>
      <c r="S62" s="34">
        <f>N62/X5</f>
        <v>0</v>
      </c>
      <c r="T62" s="34">
        <f>O62/Y5</f>
        <v>5.0454086781029264E-4</v>
      </c>
      <c r="U62" s="35">
        <f t="shared" si="3"/>
        <v>0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196"/>
      <c r="E63" s="197"/>
      <c r="F63" s="197">
        <v>1</v>
      </c>
      <c r="G63" s="198">
        <f t="shared" si="4"/>
        <v>1</v>
      </c>
      <c r="H63" s="199"/>
      <c r="I63" s="197"/>
      <c r="J63" s="197">
        <v>1</v>
      </c>
      <c r="K63" s="141">
        <f t="shared" si="0"/>
        <v>1</v>
      </c>
      <c r="L63" s="142">
        <f t="shared" si="1"/>
        <v>0</v>
      </c>
      <c r="M63" s="143">
        <f t="shared" si="1"/>
        <v>0</v>
      </c>
      <c r="N63" s="143">
        <f t="shared" si="1"/>
        <v>2</v>
      </c>
      <c r="O63" s="124">
        <f t="shared" si="2"/>
        <v>2</v>
      </c>
      <c r="P63" s="144"/>
      <c r="Q63" s="34">
        <f>L63/V5</f>
        <v>0</v>
      </c>
      <c r="R63" s="34">
        <f>M63/W5</f>
        <v>0</v>
      </c>
      <c r="S63" s="34">
        <f>N63/X5</f>
        <v>1.0712372790573112E-3</v>
      </c>
      <c r="T63" s="34">
        <f>O63/Y5</f>
        <v>3.3636057854019509E-4</v>
      </c>
      <c r="U63" s="35">
        <f t="shared" si="3"/>
        <v>0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192">
        <v>6</v>
      </c>
      <c r="E64" s="193">
        <v>8</v>
      </c>
      <c r="F64" s="193">
        <v>2</v>
      </c>
      <c r="G64" s="200">
        <f t="shared" si="4"/>
        <v>16</v>
      </c>
      <c r="H64" s="195">
        <v>3</v>
      </c>
      <c r="I64" s="193">
        <v>4</v>
      </c>
      <c r="J64" s="193">
        <v>5</v>
      </c>
      <c r="K64" s="145">
        <f t="shared" si="0"/>
        <v>12</v>
      </c>
      <c r="L64" s="152">
        <f t="shared" si="1"/>
        <v>9</v>
      </c>
      <c r="M64" s="153">
        <f t="shared" si="1"/>
        <v>12</v>
      </c>
      <c r="N64" s="153">
        <f t="shared" si="1"/>
        <v>7</v>
      </c>
      <c r="O64" s="154">
        <f t="shared" si="2"/>
        <v>28</v>
      </c>
      <c r="P64" s="49"/>
      <c r="Q64" s="34">
        <f>L64/V5</f>
        <v>3.7297969332780773E-3</v>
      </c>
      <c r="R64" s="34">
        <f>M64/W5</f>
        <v>7.2028811524609843E-3</v>
      </c>
      <c r="S64" s="34">
        <f>N64/X5</f>
        <v>3.7493304767005891E-3</v>
      </c>
      <c r="T64" s="34">
        <f>O64/Y5</f>
        <v>4.7090480995627309E-3</v>
      </c>
      <c r="U64" s="35">
        <f t="shared" si="3"/>
        <v>0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201"/>
      <c r="E65" s="202"/>
      <c r="F65" s="202"/>
      <c r="G65" s="203">
        <f t="shared" si="4"/>
        <v>0</v>
      </c>
      <c r="H65" s="204"/>
      <c r="I65" s="202"/>
      <c r="J65" s="202"/>
      <c r="K65" s="146">
        <f t="shared" si="0"/>
        <v>0</v>
      </c>
      <c r="L65" s="147">
        <f t="shared" si="1"/>
        <v>0</v>
      </c>
      <c r="M65" s="148">
        <f t="shared" si="1"/>
        <v>0</v>
      </c>
      <c r="N65" s="148">
        <f t="shared" si="1"/>
        <v>0</v>
      </c>
      <c r="O65" s="129">
        <f t="shared" si="2"/>
        <v>0</v>
      </c>
      <c r="P65" s="149"/>
      <c r="Q65" s="34">
        <f>L65/V5</f>
        <v>0</v>
      </c>
      <c r="R65" s="34">
        <f>M65/W5</f>
        <v>0</v>
      </c>
      <c r="S65" s="34">
        <f>N65/X5</f>
        <v>0</v>
      </c>
      <c r="T65" s="34">
        <f>O65/Y5</f>
        <v>0</v>
      </c>
      <c r="U65" s="35" t="e">
        <f t="shared" si="3"/>
        <v>#DIV/0!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201">
        <v>4</v>
      </c>
      <c r="E66" s="202">
        <v>8</v>
      </c>
      <c r="F66" s="202"/>
      <c r="G66" s="203">
        <f t="shared" si="4"/>
        <v>12</v>
      </c>
      <c r="H66" s="204">
        <v>3</v>
      </c>
      <c r="I66" s="202">
        <v>4</v>
      </c>
      <c r="J66" s="202"/>
      <c r="K66" s="146">
        <f t="shared" si="0"/>
        <v>7</v>
      </c>
      <c r="L66" s="147">
        <f t="shared" si="1"/>
        <v>7</v>
      </c>
      <c r="M66" s="148">
        <f t="shared" si="1"/>
        <v>12</v>
      </c>
      <c r="N66" s="148">
        <f t="shared" si="1"/>
        <v>0</v>
      </c>
      <c r="O66" s="129">
        <f t="shared" si="2"/>
        <v>19</v>
      </c>
      <c r="P66" s="149"/>
      <c r="Q66" s="34">
        <f>L66/V5</f>
        <v>2.9009531703273932E-3</v>
      </c>
      <c r="R66" s="34">
        <f>M66/W5</f>
        <v>7.2028811524609843E-3</v>
      </c>
      <c r="S66" s="34">
        <f>N66/X5</f>
        <v>0</v>
      </c>
      <c r="T66" s="34">
        <f>O66/Y5</f>
        <v>3.1954254961318535E-3</v>
      </c>
      <c r="U66" s="35">
        <f t="shared" si="3"/>
        <v>0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201"/>
      <c r="E67" s="202"/>
      <c r="F67" s="202"/>
      <c r="G67" s="203">
        <f t="shared" si="4"/>
        <v>0</v>
      </c>
      <c r="H67" s="204"/>
      <c r="I67" s="202"/>
      <c r="J67" s="202"/>
      <c r="K67" s="146">
        <f t="shared" si="0"/>
        <v>0</v>
      </c>
      <c r="L67" s="147">
        <f t="shared" si="1"/>
        <v>0</v>
      </c>
      <c r="M67" s="148">
        <f t="shared" si="1"/>
        <v>0</v>
      </c>
      <c r="N67" s="148">
        <f t="shared" si="1"/>
        <v>0</v>
      </c>
      <c r="O67" s="129">
        <f t="shared" si="2"/>
        <v>0</v>
      </c>
      <c r="P67" s="149"/>
      <c r="Q67" s="34">
        <f>L67/V5</f>
        <v>0</v>
      </c>
      <c r="R67" s="34">
        <f>M67/W5</f>
        <v>0</v>
      </c>
      <c r="S67" s="34">
        <f>N67/X5</f>
        <v>0</v>
      </c>
      <c r="T67" s="34">
        <f>O67/Y5</f>
        <v>0</v>
      </c>
      <c r="U67" s="35" t="e">
        <f t="shared" si="3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196"/>
      <c r="E68" s="197"/>
      <c r="F68" s="197"/>
      <c r="G68" s="198">
        <f t="shared" si="4"/>
        <v>0</v>
      </c>
      <c r="H68" s="199"/>
      <c r="I68" s="197"/>
      <c r="J68" s="197"/>
      <c r="K68" s="141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/>
      <c r="Q68" s="34">
        <f>L68/V5</f>
        <v>0</v>
      </c>
      <c r="R68" s="34">
        <f>M68/W5</f>
        <v>0</v>
      </c>
      <c r="S68" s="34">
        <f>N68/X5</f>
        <v>0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192"/>
      <c r="E69" s="193">
        <v>1</v>
      </c>
      <c r="F69" s="193">
        <v>1</v>
      </c>
      <c r="G69" s="200">
        <f t="shared" si="4"/>
        <v>2</v>
      </c>
      <c r="H69" s="195">
        <v>1</v>
      </c>
      <c r="I69" s="193">
        <v>7</v>
      </c>
      <c r="J69" s="193">
        <v>6</v>
      </c>
      <c r="K69" s="145">
        <f t="shared" si="0"/>
        <v>14</v>
      </c>
      <c r="L69" s="139">
        <f t="shared" si="1"/>
        <v>1</v>
      </c>
      <c r="M69" s="140">
        <f t="shared" si="1"/>
        <v>8</v>
      </c>
      <c r="N69" s="140">
        <f t="shared" si="1"/>
        <v>7</v>
      </c>
      <c r="O69" s="126">
        <f t="shared" si="2"/>
        <v>16</v>
      </c>
      <c r="P69" s="49"/>
      <c r="Q69" s="34">
        <f>L69/V5</f>
        <v>4.1442188147534188E-4</v>
      </c>
      <c r="R69" s="34">
        <f>M69/W5</f>
        <v>4.8019207683073226E-3</v>
      </c>
      <c r="S69" s="34">
        <f>N69/X5</f>
        <v>3.7493304767005891E-3</v>
      </c>
      <c r="T69" s="34">
        <f>O69/Y5</f>
        <v>2.6908846283215607E-3</v>
      </c>
      <c r="U69" s="35">
        <f t="shared" si="3"/>
        <v>0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201"/>
      <c r="E70" s="202">
        <v>1</v>
      </c>
      <c r="F70" s="202">
        <v>1</v>
      </c>
      <c r="G70" s="203">
        <f t="shared" si="4"/>
        <v>2</v>
      </c>
      <c r="H70" s="204"/>
      <c r="I70" s="202"/>
      <c r="J70" s="202"/>
      <c r="K70" s="146">
        <f t="shared" si="0"/>
        <v>0</v>
      </c>
      <c r="L70" s="147">
        <f t="shared" ref="L70:N73" si="5">D70+H70</f>
        <v>0</v>
      </c>
      <c r="M70" s="148">
        <f t="shared" si="5"/>
        <v>1</v>
      </c>
      <c r="N70" s="148">
        <f t="shared" si="5"/>
        <v>1</v>
      </c>
      <c r="O70" s="129">
        <f t="shared" si="2"/>
        <v>2</v>
      </c>
      <c r="P70" s="149"/>
      <c r="Q70" s="34">
        <f>L70/V5</f>
        <v>0</v>
      </c>
      <c r="R70" s="34">
        <f>M70/W5</f>
        <v>6.0024009603841532E-4</v>
      </c>
      <c r="S70" s="34">
        <f>N70/X5</f>
        <v>5.3561863952865559E-4</v>
      </c>
      <c r="T70" s="34">
        <f>O70/Y5</f>
        <v>3.3636057854019509E-4</v>
      </c>
      <c r="U70" s="35">
        <f t="shared" si="3"/>
        <v>0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201"/>
      <c r="E71" s="202"/>
      <c r="F71" s="202"/>
      <c r="G71" s="203">
        <f t="shared" si="4"/>
        <v>0</v>
      </c>
      <c r="H71" s="204"/>
      <c r="I71" s="202">
        <v>4</v>
      </c>
      <c r="J71" s="202">
        <v>2</v>
      </c>
      <c r="K71" s="146">
        <f t="shared" si="0"/>
        <v>6</v>
      </c>
      <c r="L71" s="147">
        <f t="shared" si="5"/>
        <v>0</v>
      </c>
      <c r="M71" s="148">
        <f t="shared" si="5"/>
        <v>4</v>
      </c>
      <c r="N71" s="148">
        <f t="shared" si="5"/>
        <v>2</v>
      </c>
      <c r="O71" s="129">
        <f t="shared" si="2"/>
        <v>6</v>
      </c>
      <c r="P71" s="149"/>
      <c r="Q71" s="34">
        <f>L71/V5</f>
        <v>0</v>
      </c>
      <c r="R71" s="34">
        <f>M71/W5</f>
        <v>2.4009603841536613E-3</v>
      </c>
      <c r="S71" s="34">
        <f>N71/X5</f>
        <v>1.0712372790573112E-3</v>
      </c>
      <c r="T71" s="34">
        <f>O71/Y5</f>
        <v>1.0090817356205853E-3</v>
      </c>
      <c r="U71" s="35">
        <f t="shared" si="3"/>
        <v>0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205"/>
      <c r="E72" s="206"/>
      <c r="F72" s="206"/>
      <c r="G72" s="207">
        <f t="shared" si="4"/>
        <v>0</v>
      </c>
      <c r="H72" s="208"/>
      <c r="I72" s="206"/>
      <c r="J72" s="206"/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/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209">
        <v>12</v>
      </c>
      <c r="E73" s="210">
        <v>4</v>
      </c>
      <c r="F73" s="210">
        <v>6</v>
      </c>
      <c r="G73" s="211">
        <f>D73+E73+F73</f>
        <v>22</v>
      </c>
      <c r="H73" s="209">
        <v>14</v>
      </c>
      <c r="I73" s="210">
        <v>11</v>
      </c>
      <c r="J73" s="212">
        <v>4</v>
      </c>
      <c r="K73" s="119">
        <f>H73+I73+J73</f>
        <v>29</v>
      </c>
      <c r="L73" s="159">
        <f t="shared" si="5"/>
        <v>26</v>
      </c>
      <c r="M73" s="118">
        <f t="shared" si="5"/>
        <v>15</v>
      </c>
      <c r="N73" s="118">
        <f t="shared" si="5"/>
        <v>10</v>
      </c>
      <c r="O73" s="119">
        <f>L73+M73+N73</f>
        <v>51</v>
      </c>
      <c r="P73" s="160"/>
      <c r="Q73" s="34">
        <f>L73/V5</f>
        <v>1.077496891835889E-2</v>
      </c>
      <c r="R73" s="34">
        <f>M73/W5</f>
        <v>9.00360144057623E-3</v>
      </c>
      <c r="S73" s="34">
        <f>N73/X5</f>
        <v>5.3561863952865559E-3</v>
      </c>
      <c r="T73" s="34">
        <f>O73/Y5</f>
        <v>8.5771947527749741E-3</v>
      </c>
      <c r="U73" s="35">
        <f>P73/O73</f>
        <v>0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23</v>
      </c>
      <c r="E74" s="112">
        <f t="shared" si="6"/>
        <v>60</v>
      </c>
      <c r="F74" s="112">
        <f t="shared" si="6"/>
        <v>81</v>
      </c>
      <c r="G74" s="113">
        <f t="shared" si="6"/>
        <v>164</v>
      </c>
      <c r="H74" s="114">
        <f t="shared" si="6"/>
        <v>24</v>
      </c>
      <c r="I74" s="115">
        <f t="shared" si="6"/>
        <v>84</v>
      </c>
      <c r="J74" s="115">
        <f t="shared" si="6"/>
        <v>158</v>
      </c>
      <c r="K74" s="116">
        <f t="shared" si="6"/>
        <v>266</v>
      </c>
      <c r="L74" s="117">
        <f t="shared" si="6"/>
        <v>47</v>
      </c>
      <c r="M74" s="118">
        <f t="shared" si="6"/>
        <v>144</v>
      </c>
      <c r="N74" s="118">
        <f t="shared" si="6"/>
        <v>239</v>
      </c>
      <c r="O74" s="119">
        <f t="shared" si="6"/>
        <v>430</v>
      </c>
      <c r="P74" s="120">
        <f t="shared" si="6"/>
        <v>0</v>
      </c>
      <c r="Q74" s="34">
        <f>L74/V5</f>
        <v>1.9477828429341069E-2</v>
      </c>
      <c r="R74" s="34">
        <f>M74/W5</f>
        <v>8.6434573829531819E-2</v>
      </c>
      <c r="S74" s="34">
        <f>N74/X5</f>
        <v>0.1280128548473487</v>
      </c>
      <c r="T74" s="34">
        <f>O74/Y5</f>
        <v>7.2317524386141946E-2</v>
      </c>
      <c r="U74" s="35">
        <f>P74/O74</f>
        <v>0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P7:P73 D7:F73 H7:J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Y153"/>
  <sheetViews>
    <sheetView tabSelected="1" topLeftCell="A64" zoomScaleNormal="100" workbookViewId="0">
      <selection activeCell="K95" sqref="K95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[1]СВОД!$E$7</f>
        <v>20218</v>
      </c>
      <c r="W5" s="6">
        <f>[1]СВОД!$E$8</f>
        <v>23596</v>
      </c>
      <c r="X5" s="6">
        <f>[1]СВОД!$E$9</f>
        <v>21742</v>
      </c>
      <c r="Y5" s="6">
        <f>SUM(V5:X5)</f>
        <v>65556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161">
        <f>SUM(Багратионовск:ЦГКБ!D7)</f>
        <v>3</v>
      </c>
      <c r="E7" s="161">
        <f>SUM(Багратионовск:ЦГКБ!E7)</f>
        <v>3</v>
      </c>
      <c r="F7" s="161">
        <f>SUM(Багратионовск:ЦГКБ!F7)</f>
        <v>0</v>
      </c>
      <c r="G7" s="27">
        <f>D7+E7+F7</f>
        <v>6</v>
      </c>
      <c r="H7" s="162">
        <f>SUM(Багратионовск:ЦГКБ!H7)</f>
        <v>1</v>
      </c>
      <c r="I7" s="162">
        <f>SUM(Багратионовск:ЦГКБ!I7)</f>
        <v>2</v>
      </c>
      <c r="J7" s="162">
        <f>SUM(Багратионовск:ЦГКБ!J7)</f>
        <v>1</v>
      </c>
      <c r="K7" s="29">
        <f>H7+I7+J7</f>
        <v>4</v>
      </c>
      <c r="L7" s="30">
        <f>D7+H7</f>
        <v>4</v>
      </c>
      <c r="M7" s="31">
        <f>E7+I7</f>
        <v>5</v>
      </c>
      <c r="N7" s="31">
        <f>F7+J7</f>
        <v>1</v>
      </c>
      <c r="O7" s="32">
        <f>L7+M7+N7</f>
        <v>10</v>
      </c>
      <c r="P7" s="163">
        <f>SUM(Багратионовск:ЦГКБ!P7)</f>
        <v>1</v>
      </c>
      <c r="Q7" s="34">
        <f>L7/V5</f>
        <v>1.9784350578692255E-4</v>
      </c>
      <c r="R7" s="34">
        <f>M7/W5</f>
        <v>2.1190032208848959E-4</v>
      </c>
      <c r="S7" s="34">
        <f>N7/X5</f>
        <v>4.5993928801398217E-5</v>
      </c>
      <c r="T7" s="34">
        <f>O7/Y5</f>
        <v>1.5254133870278846E-4</v>
      </c>
      <c r="U7" s="35">
        <f>P7/O7</f>
        <v>0.1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25">
        <f>SUM(Багратионовск:ЦГКБ!D8)</f>
        <v>3</v>
      </c>
      <c r="E8" s="25">
        <f>SUM(Багратионовск:ЦГКБ!E8)</f>
        <v>3</v>
      </c>
      <c r="F8" s="25">
        <f>SUM(Багратионовск:ЦГКБ!F8)</f>
        <v>0</v>
      </c>
      <c r="G8" s="41">
        <f>D8+E8+F8</f>
        <v>6</v>
      </c>
      <c r="H8" s="28">
        <f>SUM(Багратионовск:ЦГКБ!H8)</f>
        <v>1</v>
      </c>
      <c r="I8" s="28">
        <f>SUM(Багратионовск:ЦГКБ!I8)</f>
        <v>0</v>
      </c>
      <c r="J8" s="28">
        <f>SUM(Багратионовск:ЦГКБ!J8)</f>
        <v>0</v>
      </c>
      <c r="K8" s="42">
        <f t="shared" ref="K8:K71" si="0">H8+I8+J8</f>
        <v>1</v>
      </c>
      <c r="L8" s="43">
        <f t="shared" ref="L8:N69" si="1">D8+H8</f>
        <v>4</v>
      </c>
      <c r="M8" s="44">
        <f t="shared" si="1"/>
        <v>3</v>
      </c>
      <c r="N8" s="44">
        <f t="shared" si="1"/>
        <v>0</v>
      </c>
      <c r="O8" s="41">
        <f t="shared" ref="O8:O71" si="2">L8+M8+N8</f>
        <v>7</v>
      </c>
      <c r="P8" s="33">
        <f>SUM(Багратионовск:ЦГКБ!P8)</f>
        <v>0</v>
      </c>
      <c r="Q8" s="34">
        <f>L8/V5</f>
        <v>1.9784350578692255E-4</v>
      </c>
      <c r="R8" s="34">
        <f>M8/W5</f>
        <v>1.2714019325309374E-4</v>
      </c>
      <c r="S8" s="34">
        <f>N8/X5</f>
        <v>0</v>
      </c>
      <c r="T8" s="34">
        <f>O8/Y5</f>
        <v>1.0677893709195191E-4</v>
      </c>
      <c r="U8" s="35">
        <f t="shared" ref="U8:U71" si="3">P8/O8</f>
        <v>0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161">
        <f>SUM(Багратионовск:ЦГКБ!D9)</f>
        <v>1</v>
      </c>
      <c r="E9" s="161">
        <f>SUM(Багратионовск:ЦГКБ!E9)</f>
        <v>10</v>
      </c>
      <c r="F9" s="161">
        <f>SUM(Багратионовск:ЦГКБ!F9)</f>
        <v>3</v>
      </c>
      <c r="G9" s="32">
        <f t="shared" ref="G9:G70" si="4">D9+E9+F9</f>
        <v>14</v>
      </c>
      <c r="H9" s="162">
        <f>SUM(Багратионовск:ЦГКБ!H9)</f>
        <v>0</v>
      </c>
      <c r="I9" s="162">
        <f>SUM(Багратионовск:ЦГКБ!I9)</f>
        <v>12</v>
      </c>
      <c r="J9" s="162">
        <f>SUM(Багратионовск:ЦГКБ!J9)</f>
        <v>14</v>
      </c>
      <c r="K9" s="48">
        <f t="shared" si="0"/>
        <v>26</v>
      </c>
      <c r="L9" s="30">
        <f t="shared" si="1"/>
        <v>1</v>
      </c>
      <c r="M9" s="31">
        <f t="shared" si="1"/>
        <v>22</v>
      </c>
      <c r="N9" s="31">
        <f t="shared" si="1"/>
        <v>17</v>
      </c>
      <c r="O9" s="32">
        <f t="shared" si="2"/>
        <v>40</v>
      </c>
      <c r="P9" s="163">
        <f>SUM(Багратионовск:ЦГКБ!P9)</f>
        <v>18</v>
      </c>
      <c r="Q9" s="34">
        <f>L9/V5</f>
        <v>4.9460876446730638E-5</v>
      </c>
      <c r="R9" s="34">
        <f>M9/W5</f>
        <v>9.3236141718935418E-4</v>
      </c>
      <c r="S9" s="34">
        <f>N9/X5</f>
        <v>7.8189678962376971E-4</v>
      </c>
      <c r="T9" s="34">
        <f>O9/Y5</f>
        <v>6.1016535481115384E-4</v>
      </c>
      <c r="U9" s="35">
        <f t="shared" si="3"/>
        <v>0.45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25">
        <f>SUM(Багратионовск:ЦГКБ!D10)</f>
        <v>0</v>
      </c>
      <c r="E10" s="25">
        <f>SUM(Багратионовск:ЦГКБ!E10)</f>
        <v>1</v>
      </c>
      <c r="F10" s="25">
        <f>SUM(Багратионовск:ЦГКБ!F10)</f>
        <v>0</v>
      </c>
      <c r="G10" s="53">
        <f t="shared" si="4"/>
        <v>1</v>
      </c>
      <c r="H10" s="28">
        <f>SUM(Багратионовск:ЦГКБ!H10)</f>
        <v>0</v>
      </c>
      <c r="I10" s="28">
        <f>SUM(Багратионовск:ЦГКБ!I10)</f>
        <v>1</v>
      </c>
      <c r="J10" s="28">
        <f>SUM(Багратионовск:ЦГКБ!J10)</f>
        <v>1</v>
      </c>
      <c r="K10" s="54">
        <f t="shared" si="0"/>
        <v>2</v>
      </c>
      <c r="L10" s="55">
        <f t="shared" si="1"/>
        <v>0</v>
      </c>
      <c r="M10" s="56">
        <f t="shared" si="1"/>
        <v>2</v>
      </c>
      <c r="N10" s="56">
        <f t="shared" si="1"/>
        <v>1</v>
      </c>
      <c r="O10" s="53">
        <f t="shared" si="2"/>
        <v>3</v>
      </c>
      <c r="P10" s="33">
        <f>SUM(Багратионовск:ЦГКБ!P10)</f>
        <v>1</v>
      </c>
      <c r="Q10" s="34">
        <f>L10/V5</f>
        <v>0</v>
      </c>
      <c r="R10" s="34">
        <f>M10/W5</f>
        <v>8.4760128835395824E-5</v>
      </c>
      <c r="S10" s="34">
        <f>N10/X5</f>
        <v>4.5993928801398217E-5</v>
      </c>
      <c r="T10" s="34">
        <f>O10/Y5</f>
        <v>4.576240161083654E-5</v>
      </c>
      <c r="U10" s="35">
        <f t="shared" si="3"/>
        <v>0.33333333333333331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25">
        <f>SUM(Багратионовск:ЦГКБ!D11)</f>
        <v>0</v>
      </c>
      <c r="E11" s="25">
        <f>SUM(Багратионовск:ЦГКБ!E11)</f>
        <v>0</v>
      </c>
      <c r="F11" s="25">
        <f>SUM(Багратионовск:ЦГКБ!F11)</f>
        <v>0</v>
      </c>
      <c r="G11" s="53">
        <f t="shared" si="4"/>
        <v>0</v>
      </c>
      <c r="H11" s="28">
        <f>SUM(Багратионовск:ЦГКБ!H11)</f>
        <v>0</v>
      </c>
      <c r="I11" s="28">
        <f>SUM(Багратионовск:ЦГКБ!I11)</f>
        <v>0</v>
      </c>
      <c r="J11" s="28">
        <f>SUM(Багратионовск:ЦГКБ!J11)</f>
        <v>0</v>
      </c>
      <c r="K11" s="54">
        <f t="shared" si="0"/>
        <v>0</v>
      </c>
      <c r="L11" s="55">
        <f t="shared" si="1"/>
        <v>0</v>
      </c>
      <c r="M11" s="56">
        <f t="shared" si="1"/>
        <v>0</v>
      </c>
      <c r="N11" s="56">
        <f t="shared" si="1"/>
        <v>0</v>
      </c>
      <c r="O11" s="53">
        <f t="shared" si="2"/>
        <v>0</v>
      </c>
      <c r="P11" s="33">
        <f>SUM(Багратионовск:ЦГКБ!P11)</f>
        <v>0</v>
      </c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25">
        <f>SUM(Багратионовск:ЦГКБ!D12)</f>
        <v>0</v>
      </c>
      <c r="E12" s="25">
        <f>SUM(Багратионовск:ЦГКБ!E12)</f>
        <v>0</v>
      </c>
      <c r="F12" s="25">
        <f>SUM(Багратионовск:ЦГКБ!F12)</f>
        <v>0</v>
      </c>
      <c r="G12" s="53">
        <f t="shared" si="4"/>
        <v>0</v>
      </c>
      <c r="H12" s="28">
        <f>SUM(Багратионовск:ЦГКБ!H12)</f>
        <v>0</v>
      </c>
      <c r="I12" s="28">
        <f>SUM(Багратионовск:ЦГКБ!I12)</f>
        <v>0</v>
      </c>
      <c r="J12" s="28">
        <f>SUM(Багратионовск:ЦГКБ!J12)</f>
        <v>0</v>
      </c>
      <c r="K12" s="54">
        <f t="shared" si="0"/>
        <v>0</v>
      </c>
      <c r="L12" s="55">
        <f t="shared" si="1"/>
        <v>0</v>
      </c>
      <c r="M12" s="56">
        <f t="shared" si="1"/>
        <v>0</v>
      </c>
      <c r="N12" s="56">
        <f t="shared" si="1"/>
        <v>0</v>
      </c>
      <c r="O12" s="53">
        <f t="shared" si="2"/>
        <v>0</v>
      </c>
      <c r="P12" s="33">
        <f>SUM(Багратионовск:ЦГКБ!P12)</f>
        <v>0</v>
      </c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25">
        <f>SUM(Багратионовск:ЦГКБ!D13)</f>
        <v>0</v>
      </c>
      <c r="E13" s="25">
        <f>SUM(Багратионовск:ЦГКБ!E13)</f>
        <v>0</v>
      </c>
      <c r="F13" s="25">
        <f>SUM(Багратионовск:ЦГКБ!F13)</f>
        <v>1</v>
      </c>
      <c r="G13" s="53">
        <f t="shared" si="4"/>
        <v>1</v>
      </c>
      <c r="H13" s="28">
        <f>SUM(Багратионовск:ЦГКБ!H13)</f>
        <v>0</v>
      </c>
      <c r="I13" s="28">
        <f>SUM(Багратионовск:ЦГКБ!I13)</f>
        <v>0</v>
      </c>
      <c r="J13" s="28">
        <f>SUM(Багратионовск:ЦГКБ!J13)</f>
        <v>0</v>
      </c>
      <c r="K13" s="54">
        <f t="shared" si="0"/>
        <v>0</v>
      </c>
      <c r="L13" s="55">
        <f t="shared" si="1"/>
        <v>0</v>
      </c>
      <c r="M13" s="56">
        <f t="shared" si="1"/>
        <v>0</v>
      </c>
      <c r="N13" s="56">
        <f t="shared" si="1"/>
        <v>1</v>
      </c>
      <c r="O13" s="53">
        <f t="shared" si="2"/>
        <v>1</v>
      </c>
      <c r="P13" s="33">
        <f>SUM(Багратионовск:ЦГКБ!P13)</f>
        <v>1</v>
      </c>
      <c r="Q13" s="34">
        <f>L13/V5</f>
        <v>0</v>
      </c>
      <c r="R13" s="34">
        <f>M13/W5</f>
        <v>0</v>
      </c>
      <c r="S13" s="34">
        <f>N13/X5</f>
        <v>4.5993928801398217E-5</v>
      </c>
      <c r="T13" s="34">
        <f>O13/Y5</f>
        <v>1.5254133870278845E-5</v>
      </c>
      <c r="U13" s="35">
        <f t="shared" si="3"/>
        <v>1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25">
        <f>SUM(Багратионовск:ЦГКБ!D14)</f>
        <v>0</v>
      </c>
      <c r="E14" s="25">
        <f>SUM(Багратионовск:ЦГКБ!E14)</f>
        <v>0</v>
      </c>
      <c r="F14" s="25">
        <f>SUM(Багратионовск:ЦГКБ!F14)</f>
        <v>1</v>
      </c>
      <c r="G14" s="53">
        <f t="shared" si="4"/>
        <v>1</v>
      </c>
      <c r="H14" s="28">
        <f>SUM(Багратионовск:ЦГКБ!H14)</f>
        <v>0</v>
      </c>
      <c r="I14" s="28">
        <f>SUM(Багратионовск:ЦГКБ!I14)</f>
        <v>0</v>
      </c>
      <c r="J14" s="28">
        <f>SUM(Багратионовск:ЦГКБ!J14)</f>
        <v>0</v>
      </c>
      <c r="K14" s="54">
        <f t="shared" si="0"/>
        <v>0</v>
      </c>
      <c r="L14" s="55">
        <f t="shared" si="1"/>
        <v>0</v>
      </c>
      <c r="M14" s="56">
        <f t="shared" si="1"/>
        <v>0</v>
      </c>
      <c r="N14" s="56">
        <f t="shared" si="1"/>
        <v>1</v>
      </c>
      <c r="O14" s="53">
        <f t="shared" si="2"/>
        <v>1</v>
      </c>
      <c r="P14" s="33">
        <f>SUM(Багратионовск:ЦГКБ!P14)</f>
        <v>0</v>
      </c>
      <c r="Q14" s="34">
        <f>L14/V5</f>
        <v>0</v>
      </c>
      <c r="R14" s="34">
        <f>M14/W5</f>
        <v>0</v>
      </c>
      <c r="S14" s="34">
        <f>N14/X5</f>
        <v>4.5993928801398217E-5</v>
      </c>
      <c r="T14" s="34">
        <f>O14/Y5</f>
        <v>1.5254133870278845E-5</v>
      </c>
      <c r="U14" s="35">
        <f t="shared" si="3"/>
        <v>0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25">
        <f>SUM(Багратионовск:ЦГКБ!D15)</f>
        <v>0</v>
      </c>
      <c r="E15" s="25">
        <f>SUM(Багратионовск:ЦГКБ!E15)</f>
        <v>0</v>
      </c>
      <c r="F15" s="25">
        <f>SUM(Багратионовск:ЦГКБ!F15)</f>
        <v>0</v>
      </c>
      <c r="G15" s="53">
        <f t="shared" si="4"/>
        <v>0</v>
      </c>
      <c r="H15" s="28">
        <f>SUM(Багратионовск:ЦГКБ!H15)</f>
        <v>0</v>
      </c>
      <c r="I15" s="28">
        <f>SUM(Багратионовск:ЦГКБ!I15)</f>
        <v>0</v>
      </c>
      <c r="J15" s="28">
        <f>SUM(Багратионовск:ЦГКБ!J15)</f>
        <v>0</v>
      </c>
      <c r="K15" s="54">
        <f t="shared" si="0"/>
        <v>0</v>
      </c>
      <c r="L15" s="55">
        <f t="shared" si="1"/>
        <v>0</v>
      </c>
      <c r="M15" s="56">
        <f t="shared" si="1"/>
        <v>0</v>
      </c>
      <c r="N15" s="56">
        <f t="shared" si="1"/>
        <v>0</v>
      </c>
      <c r="O15" s="53">
        <f t="shared" si="2"/>
        <v>0</v>
      </c>
      <c r="P15" s="33">
        <f>SUM(Багратионовск:ЦГКБ!P15)</f>
        <v>0</v>
      </c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25">
        <f>SUM(Багратионовск:ЦГКБ!D16)</f>
        <v>0</v>
      </c>
      <c r="E16" s="25">
        <f>SUM(Багратионовск:ЦГКБ!E16)</f>
        <v>0</v>
      </c>
      <c r="F16" s="25">
        <f>SUM(Багратионовск:ЦГКБ!F16)</f>
        <v>0</v>
      </c>
      <c r="G16" s="53">
        <f t="shared" si="4"/>
        <v>0</v>
      </c>
      <c r="H16" s="28">
        <f>SUM(Багратионовск:ЦГКБ!H16)</f>
        <v>0</v>
      </c>
      <c r="I16" s="28">
        <f>SUM(Багратионовск:ЦГКБ!I16)</f>
        <v>0</v>
      </c>
      <c r="J16" s="28">
        <f>SUM(Багратионовск:ЦГКБ!J16)</f>
        <v>0</v>
      </c>
      <c r="K16" s="54">
        <f t="shared" si="0"/>
        <v>0</v>
      </c>
      <c r="L16" s="55">
        <f t="shared" si="1"/>
        <v>0</v>
      </c>
      <c r="M16" s="56">
        <f t="shared" si="1"/>
        <v>0</v>
      </c>
      <c r="N16" s="56">
        <f t="shared" si="1"/>
        <v>0</v>
      </c>
      <c r="O16" s="53">
        <f t="shared" si="2"/>
        <v>0</v>
      </c>
      <c r="P16" s="33">
        <f>SUM(Багратионовск:ЦГКБ!P16)</f>
        <v>0</v>
      </c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25">
        <f>SUM(Багратионовск:ЦГКБ!D17)</f>
        <v>0</v>
      </c>
      <c r="E17" s="25">
        <f>SUM(Багратионовск:ЦГКБ!E17)</f>
        <v>0</v>
      </c>
      <c r="F17" s="25">
        <f>SUM(Багратионовск:ЦГКБ!F17)</f>
        <v>0</v>
      </c>
      <c r="G17" s="53">
        <f t="shared" si="4"/>
        <v>0</v>
      </c>
      <c r="H17" s="28">
        <f>SUM(Багратионовск:ЦГКБ!H17)</f>
        <v>0</v>
      </c>
      <c r="I17" s="28">
        <f>SUM(Багратионовск:ЦГКБ!I17)</f>
        <v>1</v>
      </c>
      <c r="J17" s="28">
        <f>SUM(Багратионовск:ЦГКБ!J17)</f>
        <v>2</v>
      </c>
      <c r="K17" s="54">
        <f t="shared" si="0"/>
        <v>3</v>
      </c>
      <c r="L17" s="55">
        <f t="shared" si="1"/>
        <v>0</v>
      </c>
      <c r="M17" s="56">
        <f t="shared" si="1"/>
        <v>1</v>
      </c>
      <c r="N17" s="56">
        <f t="shared" si="1"/>
        <v>2</v>
      </c>
      <c r="O17" s="53">
        <f t="shared" si="2"/>
        <v>3</v>
      </c>
      <c r="P17" s="33">
        <f>SUM(Багратионовск:ЦГКБ!P17)</f>
        <v>2</v>
      </c>
      <c r="Q17" s="34">
        <f>L17/V5</f>
        <v>0</v>
      </c>
      <c r="R17" s="34">
        <f>M17/W5</f>
        <v>4.2380064417697912E-5</v>
      </c>
      <c r="S17" s="34">
        <f>N17/X5</f>
        <v>9.1987857602796435E-5</v>
      </c>
      <c r="T17" s="34">
        <f>O17/Y5</f>
        <v>4.576240161083654E-5</v>
      </c>
      <c r="U17" s="35">
        <f t="shared" si="3"/>
        <v>0.66666666666666663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25">
        <f>SUM(Багратионовск:ЦГКБ!D18)</f>
        <v>0</v>
      </c>
      <c r="E18" s="25">
        <f>SUM(Багратионовск:ЦГКБ!E18)</f>
        <v>0</v>
      </c>
      <c r="F18" s="25">
        <f>SUM(Багратионовск:ЦГКБ!F18)</f>
        <v>0</v>
      </c>
      <c r="G18" s="53">
        <f t="shared" si="4"/>
        <v>0</v>
      </c>
      <c r="H18" s="28">
        <f>SUM(Багратионовск:ЦГКБ!H18)</f>
        <v>0</v>
      </c>
      <c r="I18" s="28">
        <f>SUM(Багратионовск:ЦГКБ!I18)</f>
        <v>0</v>
      </c>
      <c r="J18" s="28">
        <f>SUM(Багратионовск:ЦГКБ!J18)</f>
        <v>1</v>
      </c>
      <c r="K18" s="54">
        <f t="shared" si="0"/>
        <v>1</v>
      </c>
      <c r="L18" s="55">
        <f t="shared" si="1"/>
        <v>0</v>
      </c>
      <c r="M18" s="56">
        <f t="shared" si="1"/>
        <v>0</v>
      </c>
      <c r="N18" s="56">
        <f t="shared" si="1"/>
        <v>1</v>
      </c>
      <c r="O18" s="53">
        <f t="shared" si="2"/>
        <v>1</v>
      </c>
      <c r="P18" s="33">
        <f>SUM(Багратионовск:ЦГКБ!P18)</f>
        <v>0</v>
      </c>
      <c r="Q18" s="34">
        <f>L18/V5</f>
        <v>0</v>
      </c>
      <c r="R18" s="34">
        <f>M18/W5</f>
        <v>0</v>
      </c>
      <c r="S18" s="34">
        <f>N18/X5</f>
        <v>4.5993928801398217E-5</v>
      </c>
      <c r="T18" s="34">
        <f>O18/Y5</f>
        <v>1.5254133870278845E-5</v>
      </c>
      <c r="U18" s="35">
        <f t="shared" si="3"/>
        <v>0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25">
        <f>SUM(Багратионовск:ЦГКБ!D19)</f>
        <v>0</v>
      </c>
      <c r="E19" s="25">
        <f>SUM(Багратионовск:ЦГКБ!E19)</f>
        <v>0</v>
      </c>
      <c r="F19" s="25">
        <f>SUM(Багратионовск:ЦГКБ!F19)</f>
        <v>0</v>
      </c>
      <c r="G19" s="53">
        <f t="shared" si="4"/>
        <v>0</v>
      </c>
      <c r="H19" s="28">
        <f>SUM(Багратионовск:ЦГКБ!H19)</f>
        <v>0</v>
      </c>
      <c r="I19" s="28">
        <f>SUM(Багратионовск:ЦГКБ!I19)</f>
        <v>0</v>
      </c>
      <c r="J19" s="28">
        <f>SUM(Багратионовск:ЦГКБ!J19)</f>
        <v>0</v>
      </c>
      <c r="K19" s="54">
        <f t="shared" si="0"/>
        <v>0</v>
      </c>
      <c r="L19" s="55">
        <f t="shared" si="1"/>
        <v>0</v>
      </c>
      <c r="M19" s="56">
        <f t="shared" si="1"/>
        <v>0</v>
      </c>
      <c r="N19" s="56">
        <f t="shared" si="1"/>
        <v>0</v>
      </c>
      <c r="O19" s="53">
        <f t="shared" si="2"/>
        <v>0</v>
      </c>
      <c r="P19" s="33">
        <f>SUM(Багратионовск:ЦГКБ!P19)</f>
        <v>0</v>
      </c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25">
        <f>SUM(Багратионовск:ЦГКБ!D20)</f>
        <v>0</v>
      </c>
      <c r="E20" s="25">
        <f>SUM(Багратионовск:ЦГКБ!E20)</f>
        <v>0</v>
      </c>
      <c r="F20" s="25">
        <f>SUM(Багратионовск:ЦГКБ!F20)</f>
        <v>0</v>
      </c>
      <c r="G20" s="53">
        <f t="shared" si="4"/>
        <v>0</v>
      </c>
      <c r="H20" s="28">
        <f>SUM(Багратионовск:ЦГКБ!H20)</f>
        <v>0</v>
      </c>
      <c r="I20" s="28">
        <f>SUM(Багратионовск:ЦГКБ!I20)</f>
        <v>0</v>
      </c>
      <c r="J20" s="28">
        <f>SUM(Багратионовск:ЦГКБ!J20)</f>
        <v>0</v>
      </c>
      <c r="K20" s="54">
        <f t="shared" si="0"/>
        <v>0</v>
      </c>
      <c r="L20" s="55">
        <f t="shared" si="1"/>
        <v>0</v>
      </c>
      <c r="M20" s="56">
        <f t="shared" si="1"/>
        <v>0</v>
      </c>
      <c r="N20" s="56">
        <f t="shared" si="1"/>
        <v>0</v>
      </c>
      <c r="O20" s="53">
        <f t="shared" si="2"/>
        <v>0</v>
      </c>
      <c r="P20" s="33">
        <f>SUM(Багратионовск:ЦГКБ!P20)</f>
        <v>0</v>
      </c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25">
        <f>SUM(Багратионовск:ЦГКБ!D21)</f>
        <v>0</v>
      </c>
      <c r="E21" s="25">
        <f>SUM(Багратионовск:ЦГКБ!E21)</f>
        <v>6</v>
      </c>
      <c r="F21" s="25">
        <f>SUM(Багратионовск:ЦГКБ!F21)</f>
        <v>1</v>
      </c>
      <c r="G21" s="53">
        <f t="shared" si="4"/>
        <v>7</v>
      </c>
      <c r="H21" s="28">
        <f>SUM(Багратионовск:ЦГКБ!H21)</f>
        <v>0</v>
      </c>
      <c r="I21" s="28">
        <f>SUM(Багратионовск:ЦГКБ!I21)</f>
        <v>0</v>
      </c>
      <c r="J21" s="28">
        <f>SUM(Багратионовск:ЦГКБ!J21)</f>
        <v>0</v>
      </c>
      <c r="K21" s="54">
        <f t="shared" si="0"/>
        <v>0</v>
      </c>
      <c r="L21" s="55">
        <f t="shared" si="1"/>
        <v>0</v>
      </c>
      <c r="M21" s="56">
        <f t="shared" si="1"/>
        <v>6</v>
      </c>
      <c r="N21" s="56">
        <f t="shared" si="1"/>
        <v>1</v>
      </c>
      <c r="O21" s="53">
        <f t="shared" si="2"/>
        <v>7</v>
      </c>
      <c r="P21" s="33">
        <f>SUM(Багратионовск:ЦГКБ!P21)</f>
        <v>6</v>
      </c>
      <c r="Q21" s="34">
        <f>L21/V5</f>
        <v>0</v>
      </c>
      <c r="R21" s="34">
        <f>M21/W5</f>
        <v>2.5428038650618747E-4</v>
      </c>
      <c r="S21" s="34">
        <f>N21/X5</f>
        <v>4.5993928801398217E-5</v>
      </c>
      <c r="T21" s="34">
        <f>O21/Y5</f>
        <v>1.0677893709195191E-4</v>
      </c>
      <c r="U21" s="35">
        <f t="shared" si="3"/>
        <v>0.8571428571428571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25">
        <f>SUM(Багратионовск:ЦГКБ!D22)</f>
        <v>0</v>
      </c>
      <c r="E22" s="25">
        <f>SUM(Багратионовск:ЦГКБ!E22)</f>
        <v>0</v>
      </c>
      <c r="F22" s="25">
        <f>SUM(Багратионовск:ЦГКБ!F22)</f>
        <v>0</v>
      </c>
      <c r="G22" s="53">
        <f t="shared" si="4"/>
        <v>0</v>
      </c>
      <c r="H22" s="28">
        <f>SUM(Багратионовск:ЦГКБ!H22)</f>
        <v>0</v>
      </c>
      <c r="I22" s="28">
        <f>SUM(Багратионовск:ЦГКБ!I22)</f>
        <v>0</v>
      </c>
      <c r="J22" s="28">
        <f>SUM(Багратионовск:ЦГКБ!J22)</f>
        <v>0</v>
      </c>
      <c r="K22" s="54">
        <f t="shared" si="0"/>
        <v>0</v>
      </c>
      <c r="L22" s="55">
        <f t="shared" si="1"/>
        <v>0</v>
      </c>
      <c r="M22" s="56">
        <f t="shared" si="1"/>
        <v>0</v>
      </c>
      <c r="N22" s="56">
        <f t="shared" si="1"/>
        <v>0</v>
      </c>
      <c r="O22" s="53">
        <f t="shared" si="2"/>
        <v>0</v>
      </c>
      <c r="P22" s="33">
        <f>SUM(Багратионовск:ЦГКБ!P22)</f>
        <v>0</v>
      </c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25">
        <f>SUM(Багратионовск:ЦГКБ!D23)</f>
        <v>0</v>
      </c>
      <c r="E23" s="25">
        <f>SUM(Багратионовск:ЦГКБ!E23)</f>
        <v>0</v>
      </c>
      <c r="F23" s="25">
        <f>SUM(Багратионовск:ЦГКБ!F23)</f>
        <v>0</v>
      </c>
      <c r="G23" s="53">
        <f t="shared" si="4"/>
        <v>0</v>
      </c>
      <c r="H23" s="28">
        <f>SUM(Багратионовск:ЦГКБ!H23)</f>
        <v>0</v>
      </c>
      <c r="I23" s="28">
        <f>SUM(Багратионовск:ЦГКБ!I23)</f>
        <v>7</v>
      </c>
      <c r="J23" s="28">
        <f>SUM(Багратионовск:ЦГКБ!J23)</f>
        <v>12</v>
      </c>
      <c r="K23" s="54">
        <f t="shared" si="0"/>
        <v>19</v>
      </c>
      <c r="L23" s="55">
        <f t="shared" si="1"/>
        <v>0</v>
      </c>
      <c r="M23" s="56">
        <f t="shared" si="1"/>
        <v>7</v>
      </c>
      <c r="N23" s="56">
        <f t="shared" si="1"/>
        <v>12</v>
      </c>
      <c r="O23" s="53">
        <f t="shared" si="2"/>
        <v>19</v>
      </c>
      <c r="P23" s="33">
        <f>SUM(Багратионовск:ЦГКБ!P23)</f>
        <v>5</v>
      </c>
      <c r="Q23" s="34">
        <f>L23/V5</f>
        <v>0</v>
      </c>
      <c r="R23" s="34">
        <f>M23/W5</f>
        <v>2.9666045092388538E-4</v>
      </c>
      <c r="S23" s="34">
        <f>N23/X5</f>
        <v>5.5192714561677863E-4</v>
      </c>
      <c r="T23" s="34">
        <f>O23/Y5</f>
        <v>2.8982854353529805E-4</v>
      </c>
      <c r="U23" s="35">
        <f t="shared" si="3"/>
        <v>0.26315789473684209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25">
        <f>SUM(Багратионовск:ЦГКБ!D24)</f>
        <v>0</v>
      </c>
      <c r="E24" s="25">
        <f>SUM(Багратионовск:ЦГКБ!E24)</f>
        <v>0</v>
      </c>
      <c r="F24" s="25">
        <f>SUM(Багратионовск:ЦГКБ!F24)</f>
        <v>0</v>
      </c>
      <c r="G24" s="53">
        <f t="shared" si="4"/>
        <v>0</v>
      </c>
      <c r="H24" s="28">
        <f>SUM(Багратионовск:ЦГКБ!H24)</f>
        <v>0</v>
      </c>
      <c r="I24" s="28">
        <f>SUM(Багратионовск:ЦГКБ!I24)</f>
        <v>4</v>
      </c>
      <c r="J24" s="28">
        <f>SUM(Багратионовск:ЦГКБ!J24)</f>
        <v>6</v>
      </c>
      <c r="K24" s="54">
        <f t="shared" si="0"/>
        <v>10</v>
      </c>
      <c r="L24" s="55">
        <f t="shared" si="1"/>
        <v>0</v>
      </c>
      <c r="M24" s="56">
        <f t="shared" si="1"/>
        <v>4</v>
      </c>
      <c r="N24" s="56">
        <f t="shared" si="1"/>
        <v>6</v>
      </c>
      <c r="O24" s="53">
        <f t="shared" si="2"/>
        <v>10</v>
      </c>
      <c r="P24" s="33">
        <f>SUM(Багратионовск:ЦГКБ!P24)</f>
        <v>0</v>
      </c>
      <c r="Q24" s="34">
        <f>L24/V5</f>
        <v>0</v>
      </c>
      <c r="R24" s="34">
        <f>M24/W5</f>
        <v>1.6952025767079165E-4</v>
      </c>
      <c r="S24" s="34">
        <f>N24/X5</f>
        <v>2.7596357280838932E-4</v>
      </c>
      <c r="T24" s="34">
        <f>O24/Y5</f>
        <v>1.5254133870278846E-4</v>
      </c>
      <c r="U24" s="35">
        <f t="shared" si="3"/>
        <v>0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25">
        <f>SUM(Багратионовск:ЦГКБ!D25)</f>
        <v>0</v>
      </c>
      <c r="E25" s="25">
        <f>SUM(Багратионовск:ЦГКБ!E25)</f>
        <v>0</v>
      </c>
      <c r="F25" s="25">
        <f>SUM(Багратионовск:ЦГКБ!F25)</f>
        <v>0</v>
      </c>
      <c r="G25" s="53">
        <f t="shared" si="4"/>
        <v>0</v>
      </c>
      <c r="H25" s="28">
        <f>SUM(Багратионовск:ЦГКБ!H25)</f>
        <v>0</v>
      </c>
      <c r="I25" s="28">
        <f>SUM(Багратионовск:ЦГКБ!I25)</f>
        <v>0</v>
      </c>
      <c r="J25" s="28">
        <f>SUM(Багратионовск:ЦГКБ!J25)</f>
        <v>0</v>
      </c>
      <c r="K25" s="54">
        <f t="shared" si="0"/>
        <v>0</v>
      </c>
      <c r="L25" s="55">
        <f t="shared" si="1"/>
        <v>0</v>
      </c>
      <c r="M25" s="56">
        <f t="shared" si="1"/>
        <v>0</v>
      </c>
      <c r="N25" s="56">
        <f t="shared" si="1"/>
        <v>0</v>
      </c>
      <c r="O25" s="53">
        <f t="shared" si="2"/>
        <v>0</v>
      </c>
      <c r="P25" s="33">
        <f>SUM(Багратионовск:ЦГКБ!P25)</f>
        <v>0</v>
      </c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25">
        <f>SUM(Багратионовск:ЦГКБ!D26)</f>
        <v>0</v>
      </c>
      <c r="E26" s="25">
        <f>SUM(Багратионовск:ЦГКБ!E26)</f>
        <v>0</v>
      </c>
      <c r="F26" s="25">
        <f>SUM(Багратионовск:ЦГКБ!F26)</f>
        <v>0</v>
      </c>
      <c r="G26" s="53">
        <f t="shared" si="4"/>
        <v>0</v>
      </c>
      <c r="H26" s="28">
        <f>SUM(Багратионовск:ЦГКБ!H26)</f>
        <v>0</v>
      </c>
      <c r="I26" s="28">
        <f>SUM(Багратионовск:ЦГКБ!I26)</f>
        <v>0</v>
      </c>
      <c r="J26" s="28">
        <f>SUM(Багратионовск:ЦГКБ!J26)</f>
        <v>0</v>
      </c>
      <c r="K26" s="54">
        <f t="shared" si="0"/>
        <v>0</v>
      </c>
      <c r="L26" s="61">
        <f t="shared" si="1"/>
        <v>0</v>
      </c>
      <c r="M26" s="62">
        <f t="shared" si="1"/>
        <v>0</v>
      </c>
      <c r="N26" s="62">
        <f t="shared" si="1"/>
        <v>0</v>
      </c>
      <c r="O26" s="53">
        <f t="shared" si="2"/>
        <v>0</v>
      </c>
      <c r="P26" s="33">
        <f>SUM(Багратионовск:ЦГКБ!P26)</f>
        <v>0</v>
      </c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25">
        <f>SUM(Багратионовск:ЦГКБ!D27)</f>
        <v>0</v>
      </c>
      <c r="E27" s="25">
        <f>SUM(Багратионовск:ЦГКБ!E27)</f>
        <v>0</v>
      </c>
      <c r="F27" s="25">
        <f>SUM(Багратионовск:ЦГКБ!F27)</f>
        <v>0</v>
      </c>
      <c r="G27" s="53">
        <f t="shared" si="4"/>
        <v>0</v>
      </c>
      <c r="H27" s="28">
        <f>SUM(Багратионовск:ЦГКБ!H27)</f>
        <v>0</v>
      </c>
      <c r="I27" s="28">
        <f>SUM(Багратионовск:ЦГКБ!I27)</f>
        <v>0</v>
      </c>
      <c r="J27" s="28">
        <f>SUM(Багратионовск:ЦГКБ!J27)</f>
        <v>1</v>
      </c>
      <c r="K27" s="54">
        <f t="shared" si="0"/>
        <v>1</v>
      </c>
      <c r="L27" s="55">
        <f t="shared" si="1"/>
        <v>0</v>
      </c>
      <c r="M27" s="56">
        <f t="shared" si="1"/>
        <v>0</v>
      </c>
      <c r="N27" s="56">
        <f t="shared" si="1"/>
        <v>1</v>
      </c>
      <c r="O27" s="53">
        <f t="shared" si="2"/>
        <v>1</v>
      </c>
      <c r="P27" s="33">
        <f>SUM(Багратионовск:ЦГКБ!P27)</f>
        <v>0</v>
      </c>
      <c r="Q27" s="34">
        <f>L27/V5</f>
        <v>0</v>
      </c>
      <c r="R27" s="34">
        <f>M27/W5</f>
        <v>0</v>
      </c>
      <c r="S27" s="34">
        <f>N27/X5</f>
        <v>4.5993928801398217E-5</v>
      </c>
      <c r="T27" s="34">
        <f>O27/Y5</f>
        <v>1.5254133870278845E-5</v>
      </c>
      <c r="U27" s="35">
        <f t="shared" si="3"/>
        <v>0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25">
        <f>SUM(Багратионовск:ЦГКБ!D28)</f>
        <v>0</v>
      </c>
      <c r="E28" s="25">
        <f>SUM(Багратионовск:ЦГКБ!E28)</f>
        <v>0</v>
      </c>
      <c r="F28" s="25">
        <f>SUM(Багратионовск:ЦГКБ!F28)</f>
        <v>0</v>
      </c>
      <c r="G28" s="53">
        <f t="shared" si="4"/>
        <v>0</v>
      </c>
      <c r="H28" s="28">
        <f>SUM(Багратионовск:ЦГКБ!H28)</f>
        <v>0</v>
      </c>
      <c r="I28" s="28">
        <f>SUM(Багратионовск:ЦГКБ!I28)</f>
        <v>0</v>
      </c>
      <c r="J28" s="28">
        <f>SUM(Багратионовск:ЦГКБ!J28)</f>
        <v>0</v>
      </c>
      <c r="K28" s="54">
        <f t="shared" si="0"/>
        <v>0</v>
      </c>
      <c r="L28" s="55">
        <f t="shared" si="1"/>
        <v>0</v>
      </c>
      <c r="M28" s="56">
        <f t="shared" si="1"/>
        <v>0</v>
      </c>
      <c r="N28" s="56">
        <f t="shared" si="1"/>
        <v>0</v>
      </c>
      <c r="O28" s="53">
        <f t="shared" si="2"/>
        <v>0</v>
      </c>
      <c r="P28" s="33">
        <f>SUM(Багратионовск:ЦГКБ!P28)</f>
        <v>0</v>
      </c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25">
        <f>SUM(Багратионовск:ЦГКБ!D29)</f>
        <v>0</v>
      </c>
      <c r="E29" s="25">
        <f>SUM(Багратионовск:ЦГКБ!E29)</f>
        <v>0</v>
      </c>
      <c r="F29" s="25">
        <f>SUM(Багратионовск:ЦГКБ!F29)</f>
        <v>0</v>
      </c>
      <c r="G29" s="53">
        <f t="shared" si="4"/>
        <v>0</v>
      </c>
      <c r="H29" s="28">
        <f>SUM(Багратионовск:ЦГКБ!H29)</f>
        <v>0</v>
      </c>
      <c r="I29" s="28">
        <f>SUM(Багратионовск:ЦГКБ!I29)</f>
        <v>0</v>
      </c>
      <c r="J29" s="28">
        <f>SUM(Багратионовск:ЦГКБ!J29)</f>
        <v>0</v>
      </c>
      <c r="K29" s="54">
        <f t="shared" si="0"/>
        <v>0</v>
      </c>
      <c r="L29" s="55">
        <f t="shared" si="1"/>
        <v>0</v>
      </c>
      <c r="M29" s="56">
        <f t="shared" si="1"/>
        <v>0</v>
      </c>
      <c r="N29" s="56">
        <f t="shared" si="1"/>
        <v>0</v>
      </c>
      <c r="O29" s="53">
        <f t="shared" si="2"/>
        <v>0</v>
      </c>
      <c r="P29" s="33">
        <f>SUM(Багратионовск:ЦГКБ!P29)</f>
        <v>0</v>
      </c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25">
        <f>SUM(Багратионовск:ЦГКБ!D30)</f>
        <v>0</v>
      </c>
      <c r="E30" s="25">
        <f>SUM(Багратионовск:ЦГКБ!E30)</f>
        <v>0</v>
      </c>
      <c r="F30" s="25">
        <f>SUM(Багратионовск:ЦГКБ!F30)</f>
        <v>0</v>
      </c>
      <c r="G30" s="53">
        <f t="shared" si="4"/>
        <v>0</v>
      </c>
      <c r="H30" s="28">
        <f>SUM(Багратионовск:ЦГКБ!H30)</f>
        <v>0</v>
      </c>
      <c r="I30" s="28">
        <f>SUM(Багратионовск:ЦГКБ!I30)</f>
        <v>0</v>
      </c>
      <c r="J30" s="28">
        <f>SUM(Багратионовск:ЦГКБ!J30)</f>
        <v>0</v>
      </c>
      <c r="K30" s="54">
        <f t="shared" si="0"/>
        <v>0</v>
      </c>
      <c r="L30" s="55">
        <f t="shared" si="1"/>
        <v>0</v>
      </c>
      <c r="M30" s="56">
        <f t="shared" si="1"/>
        <v>0</v>
      </c>
      <c r="N30" s="56">
        <f t="shared" si="1"/>
        <v>0</v>
      </c>
      <c r="O30" s="53">
        <f t="shared" si="2"/>
        <v>0</v>
      </c>
      <c r="P30" s="33">
        <f>SUM(Багратионовск:ЦГКБ!P30)</f>
        <v>0</v>
      </c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25">
        <f>SUM(Багратионовск:ЦГКБ!D31)</f>
        <v>0</v>
      </c>
      <c r="E31" s="25">
        <f>SUM(Багратионовск:ЦГКБ!E31)</f>
        <v>4</v>
      </c>
      <c r="F31" s="25">
        <f>SUM(Багратионовск:ЦГКБ!F31)</f>
        <v>0</v>
      </c>
      <c r="G31" s="53">
        <f t="shared" si="4"/>
        <v>4</v>
      </c>
      <c r="H31" s="28">
        <f>SUM(Багратионовск:ЦГКБ!H31)</f>
        <v>0</v>
      </c>
      <c r="I31" s="28">
        <f>SUM(Багратионовск:ЦГКБ!I31)</f>
        <v>0</v>
      </c>
      <c r="J31" s="28">
        <f>SUM(Багратионовск:ЦГКБ!J31)</f>
        <v>0</v>
      </c>
      <c r="K31" s="54">
        <f t="shared" si="0"/>
        <v>0</v>
      </c>
      <c r="L31" s="55">
        <f t="shared" si="1"/>
        <v>0</v>
      </c>
      <c r="M31" s="56">
        <f t="shared" si="1"/>
        <v>4</v>
      </c>
      <c r="N31" s="56">
        <f t="shared" si="1"/>
        <v>0</v>
      </c>
      <c r="O31" s="53">
        <f t="shared" si="2"/>
        <v>4</v>
      </c>
      <c r="P31" s="33">
        <f>SUM(Багратионовск:ЦГКБ!P31)</f>
        <v>1</v>
      </c>
      <c r="Q31" s="34">
        <f>L31/V5</f>
        <v>0</v>
      </c>
      <c r="R31" s="34">
        <f>M31/W5</f>
        <v>1.6952025767079165E-4</v>
      </c>
      <c r="S31" s="34">
        <f>N31/X5</f>
        <v>0</v>
      </c>
      <c r="T31" s="34">
        <f>O31/Y5</f>
        <v>6.1016535481115382E-5</v>
      </c>
      <c r="U31" s="35">
        <f t="shared" si="3"/>
        <v>0.25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25">
        <f>SUM(Багратионовск:ЦГКБ!D32)</f>
        <v>0</v>
      </c>
      <c r="E32" s="25">
        <f>SUM(Багратионовск:ЦГКБ!E32)</f>
        <v>4</v>
      </c>
      <c r="F32" s="25">
        <f>SUM(Багратионовск:ЦГКБ!F32)</f>
        <v>0</v>
      </c>
      <c r="G32" s="53">
        <f t="shared" si="4"/>
        <v>4</v>
      </c>
      <c r="H32" s="28">
        <f>SUM(Багратионовск:ЦГКБ!H32)</f>
        <v>0</v>
      </c>
      <c r="I32" s="28">
        <f>SUM(Багратионовск:ЦГКБ!I32)</f>
        <v>0</v>
      </c>
      <c r="J32" s="28">
        <f>SUM(Багратионовск:ЦГКБ!J32)</f>
        <v>0</v>
      </c>
      <c r="K32" s="54">
        <f t="shared" si="0"/>
        <v>0</v>
      </c>
      <c r="L32" s="55">
        <f t="shared" si="1"/>
        <v>0</v>
      </c>
      <c r="M32" s="56">
        <f t="shared" si="1"/>
        <v>4</v>
      </c>
      <c r="N32" s="56">
        <f t="shared" si="1"/>
        <v>0</v>
      </c>
      <c r="O32" s="53">
        <f t="shared" si="2"/>
        <v>4</v>
      </c>
      <c r="P32" s="33">
        <f>SUM(Багратионовск:ЦГКБ!P32)</f>
        <v>0</v>
      </c>
      <c r="Q32" s="34">
        <f>L32/V5</f>
        <v>0</v>
      </c>
      <c r="R32" s="34">
        <f>M32/W5</f>
        <v>1.6952025767079165E-4</v>
      </c>
      <c r="S32" s="34">
        <f>N32/X5</f>
        <v>0</v>
      </c>
      <c r="T32" s="34">
        <f>O32/Y5</f>
        <v>6.1016535481115382E-5</v>
      </c>
      <c r="U32" s="35">
        <f t="shared" si="3"/>
        <v>0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25">
        <f>SUM(Багратионовск:ЦГКБ!D33)</f>
        <v>0</v>
      </c>
      <c r="E33" s="25">
        <f>SUM(Багратионовск:ЦГКБ!E33)</f>
        <v>0</v>
      </c>
      <c r="F33" s="25">
        <f>SUM(Багратионовск:ЦГКБ!F33)</f>
        <v>0</v>
      </c>
      <c r="G33" s="53">
        <f t="shared" si="4"/>
        <v>0</v>
      </c>
      <c r="H33" s="28">
        <f>SUM(Багратионовск:ЦГКБ!H33)</f>
        <v>0</v>
      </c>
      <c r="I33" s="28">
        <f>SUM(Багратионовск:ЦГКБ!I33)</f>
        <v>1</v>
      </c>
      <c r="J33" s="28">
        <f>SUM(Багратионовск:ЦГКБ!J33)</f>
        <v>0</v>
      </c>
      <c r="K33" s="54">
        <f t="shared" si="0"/>
        <v>1</v>
      </c>
      <c r="L33" s="55">
        <f t="shared" si="1"/>
        <v>0</v>
      </c>
      <c r="M33" s="56">
        <f t="shared" si="1"/>
        <v>1</v>
      </c>
      <c r="N33" s="56">
        <f t="shared" si="1"/>
        <v>0</v>
      </c>
      <c r="O33" s="53">
        <f t="shared" si="2"/>
        <v>1</v>
      </c>
      <c r="P33" s="33">
        <f>SUM(Багратионовск:ЦГКБ!P33)</f>
        <v>1</v>
      </c>
      <c r="Q33" s="34">
        <f>L33/V5</f>
        <v>0</v>
      </c>
      <c r="R33" s="34">
        <f>M33/W5</f>
        <v>4.2380064417697912E-5</v>
      </c>
      <c r="S33" s="34">
        <f>N33/X5</f>
        <v>0</v>
      </c>
      <c r="T33" s="34">
        <f>O33/Y5</f>
        <v>1.5254133870278845E-5</v>
      </c>
      <c r="U33" s="35">
        <f t="shared" si="3"/>
        <v>1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25">
        <f>SUM(Багратионовск:ЦГКБ!D34)</f>
        <v>0</v>
      </c>
      <c r="E34" s="25">
        <f>SUM(Багратионовск:ЦГКБ!E34)</f>
        <v>0</v>
      </c>
      <c r="F34" s="25">
        <f>SUM(Багратионовск:ЦГКБ!F34)</f>
        <v>0</v>
      </c>
      <c r="G34" s="41">
        <f t="shared" si="4"/>
        <v>0</v>
      </c>
      <c r="H34" s="28">
        <f>SUM(Багратионовск:ЦГКБ!H34)</f>
        <v>0</v>
      </c>
      <c r="I34" s="28">
        <f>SUM(Багратионовск:ЦГКБ!I34)</f>
        <v>1</v>
      </c>
      <c r="J34" s="28">
        <f>SUM(Багратионовск:ЦГКБ!J34)</f>
        <v>0</v>
      </c>
      <c r="K34" s="42">
        <f t="shared" si="0"/>
        <v>1</v>
      </c>
      <c r="L34" s="43">
        <f t="shared" si="1"/>
        <v>0</v>
      </c>
      <c r="M34" s="44">
        <f t="shared" si="1"/>
        <v>1</v>
      </c>
      <c r="N34" s="44">
        <f t="shared" si="1"/>
        <v>0</v>
      </c>
      <c r="O34" s="41">
        <f t="shared" si="2"/>
        <v>1</v>
      </c>
      <c r="P34" s="33">
        <f>SUM(Багратионовск:ЦГКБ!P34)</f>
        <v>0</v>
      </c>
      <c r="Q34" s="34">
        <f>L34/V5</f>
        <v>0</v>
      </c>
      <c r="R34" s="34">
        <f>M34/W5</f>
        <v>4.2380064417697912E-5</v>
      </c>
      <c r="S34" s="34">
        <f>N34/X5</f>
        <v>0</v>
      </c>
      <c r="T34" s="34">
        <f>O34/Y5</f>
        <v>1.5254133870278845E-5</v>
      </c>
      <c r="U34" s="35">
        <f t="shared" si="3"/>
        <v>0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161">
        <f>SUM(Багратионовск:ЦГКБ!D35)</f>
        <v>5</v>
      </c>
      <c r="E35" s="161">
        <f>SUM(Багратионовск:ЦГКБ!E35)</f>
        <v>11</v>
      </c>
      <c r="F35" s="161">
        <f>SUM(Багратионовск:ЦГКБ!F35)</f>
        <v>13</v>
      </c>
      <c r="G35" s="32">
        <f t="shared" si="4"/>
        <v>29</v>
      </c>
      <c r="H35" s="162">
        <f>SUM(Багратионовск:ЦГКБ!H35)</f>
        <v>14</v>
      </c>
      <c r="I35" s="162">
        <f>SUM(Багратионовск:ЦГКБ!I35)</f>
        <v>20</v>
      </c>
      <c r="J35" s="162">
        <f>SUM(Багратионовск:ЦГКБ!J35)</f>
        <v>17</v>
      </c>
      <c r="K35" s="48">
        <f t="shared" si="0"/>
        <v>51</v>
      </c>
      <c r="L35" s="67">
        <f t="shared" si="1"/>
        <v>19</v>
      </c>
      <c r="M35" s="68">
        <f t="shared" si="1"/>
        <v>31</v>
      </c>
      <c r="N35" s="68">
        <f t="shared" si="1"/>
        <v>30</v>
      </c>
      <c r="O35" s="69">
        <f t="shared" si="2"/>
        <v>80</v>
      </c>
      <c r="P35" s="163">
        <f>SUM(Багратионовск:ЦГКБ!P35)</f>
        <v>43</v>
      </c>
      <c r="Q35" s="34">
        <f>L35/V5</f>
        <v>9.3975665248788212E-4</v>
      </c>
      <c r="R35" s="34">
        <f>M35/W5</f>
        <v>1.3137819969486354E-3</v>
      </c>
      <c r="S35" s="34">
        <f>N35/X5</f>
        <v>1.3798178640419465E-3</v>
      </c>
      <c r="T35" s="34">
        <f>O35/Y5</f>
        <v>1.2203307096223077E-3</v>
      </c>
      <c r="U35" s="35">
        <f t="shared" si="3"/>
        <v>0.53749999999999998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25">
        <f>SUM(Багратионовск:ЦГКБ!D36)</f>
        <v>5</v>
      </c>
      <c r="E36" s="25">
        <f>SUM(Багратионовск:ЦГКБ!E36)</f>
        <v>8</v>
      </c>
      <c r="F36" s="25">
        <f>SUM(Багратионовск:ЦГКБ!F36)</f>
        <v>12</v>
      </c>
      <c r="G36" s="41">
        <f t="shared" si="4"/>
        <v>25</v>
      </c>
      <c r="H36" s="28">
        <f>SUM(Багратионовск:ЦГКБ!H36)</f>
        <v>12</v>
      </c>
      <c r="I36" s="28">
        <f>SUM(Багратионовск:ЦГКБ!I36)</f>
        <v>19</v>
      </c>
      <c r="J36" s="28">
        <f>SUM(Багратионовск:ЦГКБ!J36)</f>
        <v>12</v>
      </c>
      <c r="K36" s="42">
        <f t="shared" si="0"/>
        <v>43</v>
      </c>
      <c r="L36" s="43">
        <f t="shared" si="1"/>
        <v>17</v>
      </c>
      <c r="M36" s="44">
        <f t="shared" si="1"/>
        <v>27</v>
      </c>
      <c r="N36" s="44">
        <f t="shared" si="1"/>
        <v>24</v>
      </c>
      <c r="O36" s="41">
        <f t="shared" si="2"/>
        <v>68</v>
      </c>
      <c r="P36" s="33">
        <f>SUM(Багратионовск:ЦГКБ!P36)</f>
        <v>42</v>
      </c>
      <c r="Q36" s="34">
        <f>L36/V5</f>
        <v>8.4083489959442081E-4</v>
      </c>
      <c r="R36" s="34">
        <f>M36/W5</f>
        <v>1.1442617392778437E-3</v>
      </c>
      <c r="S36" s="34">
        <f>N36/X5</f>
        <v>1.1038542912335573E-3</v>
      </c>
      <c r="T36" s="34">
        <f>O36/Y5</f>
        <v>1.0372811031789614E-3</v>
      </c>
      <c r="U36" s="35">
        <f t="shared" si="3"/>
        <v>0.61764705882352944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161">
        <f>SUM(Багратионовск:ЦГКБ!D37)</f>
        <v>318</v>
      </c>
      <c r="E37" s="161">
        <f>SUM(Багратионовск:ЦГКБ!E37)</f>
        <v>605</v>
      </c>
      <c r="F37" s="161">
        <f>SUM(Багратионовск:ЦГКБ!F37)</f>
        <v>546</v>
      </c>
      <c r="G37" s="32">
        <f t="shared" si="4"/>
        <v>1469</v>
      </c>
      <c r="H37" s="162">
        <f>SUM(Багратионовск:ЦГКБ!H37)</f>
        <v>383</v>
      </c>
      <c r="I37" s="162">
        <f>SUM(Багратионовск:ЦГКБ!I37)</f>
        <v>794</v>
      </c>
      <c r="J37" s="162">
        <f>SUM(Багратионовск:ЦГКБ!J37)</f>
        <v>944</v>
      </c>
      <c r="K37" s="48">
        <f t="shared" si="0"/>
        <v>2121</v>
      </c>
      <c r="L37" s="67">
        <f t="shared" si="1"/>
        <v>701</v>
      </c>
      <c r="M37" s="68">
        <f t="shared" si="1"/>
        <v>1399</v>
      </c>
      <c r="N37" s="68">
        <f t="shared" si="1"/>
        <v>1490</v>
      </c>
      <c r="O37" s="69">
        <f t="shared" si="2"/>
        <v>3590</v>
      </c>
      <c r="P37" s="163">
        <f>SUM(Багратионовск:ЦГКБ!P37)</f>
        <v>139</v>
      </c>
      <c r="Q37" s="34">
        <f>L37/V5</f>
        <v>3.4672074389158175E-2</v>
      </c>
      <c r="R37" s="34">
        <f>M37/W5</f>
        <v>5.9289710120359385E-2</v>
      </c>
      <c r="S37" s="34">
        <f>N37/X5</f>
        <v>6.8530953914083342E-2</v>
      </c>
      <c r="T37" s="34">
        <f>O37/Y5</f>
        <v>5.4762340594301052E-2</v>
      </c>
      <c r="U37" s="35">
        <f t="shared" si="3"/>
        <v>3.8718662952646241E-2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25">
        <f>SUM(Багратионовск:ЦГКБ!D38)</f>
        <v>62</v>
      </c>
      <c r="E38" s="25">
        <f>SUM(Багратионовск:ЦГКБ!E38)</f>
        <v>102</v>
      </c>
      <c r="F38" s="25">
        <f>SUM(Багратионовск:ЦГКБ!F38)</f>
        <v>96</v>
      </c>
      <c r="G38" s="53">
        <f t="shared" si="4"/>
        <v>260</v>
      </c>
      <c r="H38" s="28">
        <f>SUM(Багратионовск:ЦГКБ!H38)</f>
        <v>98</v>
      </c>
      <c r="I38" s="28">
        <f>SUM(Багратионовск:ЦГКБ!I38)</f>
        <v>92</v>
      </c>
      <c r="J38" s="28">
        <f>SUM(Багратионовск:ЦГКБ!J38)</f>
        <v>165</v>
      </c>
      <c r="K38" s="54">
        <f t="shared" si="0"/>
        <v>355</v>
      </c>
      <c r="L38" s="55">
        <f t="shared" si="1"/>
        <v>160</v>
      </c>
      <c r="M38" s="56">
        <f t="shared" si="1"/>
        <v>194</v>
      </c>
      <c r="N38" s="56">
        <f t="shared" si="1"/>
        <v>261</v>
      </c>
      <c r="O38" s="53">
        <f t="shared" si="2"/>
        <v>615</v>
      </c>
      <c r="P38" s="33">
        <f>SUM(Багратионовск:ЦГКБ!P38)</f>
        <v>76</v>
      </c>
      <c r="Q38" s="34">
        <f>L38/V5</f>
        <v>7.9137402314769026E-3</v>
      </c>
      <c r="R38" s="34">
        <f>M38/W5</f>
        <v>8.221732497033396E-3</v>
      </c>
      <c r="S38" s="34">
        <f>N38/X5</f>
        <v>1.2004415417164934E-2</v>
      </c>
      <c r="T38" s="34">
        <f>O38/Y5</f>
        <v>9.3812923302214902E-3</v>
      </c>
      <c r="U38" s="35">
        <f t="shared" si="3"/>
        <v>0.12357723577235773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25">
        <f>SUM(Багратионовск:ЦГКБ!D39)</f>
        <v>91</v>
      </c>
      <c r="E39" s="25">
        <f>SUM(Багратионовск:ЦГКБ!E39)</f>
        <v>178</v>
      </c>
      <c r="F39" s="25">
        <f>SUM(Багратионовск:ЦГКБ!F39)</f>
        <v>161</v>
      </c>
      <c r="G39" s="53">
        <f t="shared" si="4"/>
        <v>430</v>
      </c>
      <c r="H39" s="28">
        <f>SUM(Багратионовск:ЦГКБ!H39)</f>
        <v>91</v>
      </c>
      <c r="I39" s="28">
        <f>SUM(Багратионовск:ЦГКБ!I39)</f>
        <v>181</v>
      </c>
      <c r="J39" s="28">
        <f>SUM(Багратионовск:ЦГКБ!J39)</f>
        <v>195</v>
      </c>
      <c r="K39" s="54">
        <f t="shared" si="0"/>
        <v>467</v>
      </c>
      <c r="L39" s="55">
        <f t="shared" si="1"/>
        <v>182</v>
      </c>
      <c r="M39" s="56">
        <f t="shared" si="1"/>
        <v>359</v>
      </c>
      <c r="N39" s="56">
        <f t="shared" si="1"/>
        <v>356</v>
      </c>
      <c r="O39" s="53">
        <f t="shared" si="2"/>
        <v>897</v>
      </c>
      <c r="P39" s="33">
        <f>SUM(Багратионовск:ЦГКБ!P39)</f>
        <v>17</v>
      </c>
      <c r="Q39" s="34">
        <f>L39/V5</f>
        <v>9.0018795133049757E-3</v>
      </c>
      <c r="R39" s="34">
        <f>M39/W5</f>
        <v>1.5214443125953551E-2</v>
      </c>
      <c r="S39" s="34">
        <f>N39/X5</f>
        <v>1.6373838653297765E-2</v>
      </c>
      <c r="T39" s="34">
        <f>O39/Y5</f>
        <v>1.3682958081640124E-2</v>
      </c>
      <c r="U39" s="35">
        <f t="shared" si="3"/>
        <v>1.89520624303233E-2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25">
        <f>SUM(Багратионовск:ЦГКБ!D40)</f>
        <v>155</v>
      </c>
      <c r="E40" s="25">
        <f>SUM(Багратионовск:ЦГКБ!E40)</f>
        <v>301</v>
      </c>
      <c r="F40" s="25">
        <f>SUM(Багратионовск:ЦГКБ!F40)</f>
        <v>263</v>
      </c>
      <c r="G40" s="41">
        <f t="shared" si="4"/>
        <v>719</v>
      </c>
      <c r="H40" s="28">
        <f>SUM(Багратионовск:ЦГКБ!H40)</f>
        <v>167</v>
      </c>
      <c r="I40" s="28">
        <f>SUM(Багратионовск:ЦГКБ!I40)</f>
        <v>420</v>
      </c>
      <c r="J40" s="28">
        <f>SUM(Багратионовск:ЦГКБ!J40)</f>
        <v>516</v>
      </c>
      <c r="K40" s="42">
        <f t="shared" si="0"/>
        <v>1103</v>
      </c>
      <c r="L40" s="43">
        <f t="shared" si="1"/>
        <v>322</v>
      </c>
      <c r="M40" s="44">
        <f t="shared" si="1"/>
        <v>721</v>
      </c>
      <c r="N40" s="44">
        <f t="shared" si="1"/>
        <v>779</v>
      </c>
      <c r="O40" s="41">
        <f t="shared" si="2"/>
        <v>1822</v>
      </c>
      <c r="P40" s="33">
        <f>SUM(Багратионовск:ЦГКБ!P40)</f>
        <v>35</v>
      </c>
      <c r="Q40" s="34">
        <f>L40/V5</f>
        <v>1.5926402215847266E-2</v>
      </c>
      <c r="R40" s="34">
        <f>M40/W5</f>
        <v>3.0556026445160197E-2</v>
      </c>
      <c r="S40" s="34">
        <f>N40/X5</f>
        <v>3.5829270536289211E-2</v>
      </c>
      <c r="T40" s="34">
        <f>O40/Y5</f>
        <v>2.7793031911648055E-2</v>
      </c>
      <c r="U40" s="35">
        <f t="shared" si="3"/>
        <v>1.9209659714599342E-2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161">
        <f>SUM(Багратионовск:ЦГКБ!D41)</f>
        <v>30</v>
      </c>
      <c r="E41" s="161">
        <f>SUM(Багратионовск:ЦГКБ!E41)</f>
        <v>100</v>
      </c>
      <c r="F41" s="161">
        <f>SUM(Багратионовск:ЦГКБ!F41)</f>
        <v>78</v>
      </c>
      <c r="G41" s="32">
        <f t="shared" si="4"/>
        <v>208</v>
      </c>
      <c r="H41" s="162">
        <f>SUM(Багратионовск:ЦГКБ!H41)</f>
        <v>91</v>
      </c>
      <c r="I41" s="162">
        <f>SUM(Багратионовск:ЦГКБ!I41)</f>
        <v>324</v>
      </c>
      <c r="J41" s="162">
        <f>SUM(Багратионовск:ЦГКБ!J41)</f>
        <v>176</v>
      </c>
      <c r="K41" s="48">
        <f t="shared" si="0"/>
        <v>591</v>
      </c>
      <c r="L41" s="67">
        <f t="shared" si="1"/>
        <v>121</v>
      </c>
      <c r="M41" s="68">
        <f t="shared" si="1"/>
        <v>424</v>
      </c>
      <c r="N41" s="68">
        <f t="shared" si="1"/>
        <v>254</v>
      </c>
      <c r="O41" s="69">
        <f t="shared" si="2"/>
        <v>799</v>
      </c>
      <c r="P41" s="163">
        <f>SUM(Багратионовск:ЦГКБ!P41)</f>
        <v>7</v>
      </c>
      <c r="Q41" s="34">
        <f>L41/V5</f>
        <v>5.9847660500544067E-3</v>
      </c>
      <c r="R41" s="34">
        <f>M41/W5</f>
        <v>1.7969147313103916E-2</v>
      </c>
      <c r="S41" s="34">
        <f>N41/X5</f>
        <v>1.1682457915555148E-2</v>
      </c>
      <c r="T41" s="34">
        <f>O41/Y5</f>
        <v>1.2188052962352798E-2</v>
      </c>
      <c r="U41" s="35">
        <f t="shared" si="3"/>
        <v>8.7609511889862324E-3</v>
      </c>
      <c r="V41" s="70"/>
      <c r="W41" s="70"/>
      <c r="X41" s="70"/>
      <c r="Y41" s="70"/>
    </row>
    <row r="42" spans="1:25" s="37" customFormat="1" ht="32.25" thickBot="1" x14ac:dyDescent="0.3">
      <c r="A42" s="38" t="s">
        <v>95</v>
      </c>
      <c r="B42" s="64" t="s">
        <v>96</v>
      </c>
      <c r="C42" s="72" t="s">
        <v>97</v>
      </c>
      <c r="D42" s="25">
        <f>SUM(Багратионовск:ЦГКБ!D42)</f>
        <v>2</v>
      </c>
      <c r="E42" s="25">
        <f>SUM(Багратионовск:ЦГКБ!E42)</f>
        <v>14</v>
      </c>
      <c r="F42" s="25">
        <f>SUM(Багратионовск:ЦГКБ!F42)</f>
        <v>27</v>
      </c>
      <c r="G42" s="41">
        <f t="shared" si="4"/>
        <v>43</v>
      </c>
      <c r="H42" s="28">
        <f>SUM(Багратионовск:ЦГКБ!H42)</f>
        <v>4</v>
      </c>
      <c r="I42" s="28">
        <f>SUM(Багратионовск:ЦГКБ!I42)</f>
        <v>28</v>
      </c>
      <c r="J42" s="28">
        <f>SUM(Багратионовск:ЦГКБ!J42)</f>
        <v>61</v>
      </c>
      <c r="K42" s="42">
        <f t="shared" si="0"/>
        <v>93</v>
      </c>
      <c r="L42" s="43">
        <f t="shared" si="1"/>
        <v>6</v>
      </c>
      <c r="M42" s="44">
        <f t="shared" si="1"/>
        <v>42</v>
      </c>
      <c r="N42" s="44">
        <f t="shared" si="1"/>
        <v>88</v>
      </c>
      <c r="O42" s="41">
        <f t="shared" si="2"/>
        <v>136</v>
      </c>
      <c r="P42" s="33">
        <f>SUM(Багратионовск:ЦГКБ!P42)</f>
        <v>6</v>
      </c>
      <c r="Q42" s="34">
        <f>L42/V5</f>
        <v>2.967652586803838E-4</v>
      </c>
      <c r="R42" s="34">
        <f>M42/W5</f>
        <v>1.7799627055433125E-3</v>
      </c>
      <c r="S42" s="34">
        <f>N42/X5</f>
        <v>4.0474657345230432E-3</v>
      </c>
      <c r="T42" s="34">
        <f>O42/Y5</f>
        <v>2.0745622063579228E-3</v>
      </c>
      <c r="U42" s="35">
        <f t="shared" si="3"/>
        <v>4.4117647058823532E-2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161">
        <f>SUM(Багратионовск:ЦГКБ!D43)</f>
        <v>19</v>
      </c>
      <c r="E43" s="161">
        <f>SUM(Багратионовск:ЦГКБ!E43)</f>
        <v>86</v>
      </c>
      <c r="F43" s="161">
        <f>SUM(Багратионовск:ЦГКБ!F43)</f>
        <v>117</v>
      </c>
      <c r="G43" s="32">
        <f t="shared" si="4"/>
        <v>222</v>
      </c>
      <c r="H43" s="162">
        <f>SUM(Багратионовск:ЦГКБ!H43)</f>
        <v>23</v>
      </c>
      <c r="I43" s="162">
        <f>SUM(Багратионовск:ЦГКБ!I43)</f>
        <v>103</v>
      </c>
      <c r="J43" s="162">
        <f>SUM(Багратионовск:ЦГКБ!J43)</f>
        <v>147</v>
      </c>
      <c r="K43" s="48">
        <f t="shared" si="0"/>
        <v>273</v>
      </c>
      <c r="L43" s="67">
        <f t="shared" si="1"/>
        <v>42</v>
      </c>
      <c r="M43" s="68">
        <f t="shared" si="1"/>
        <v>189</v>
      </c>
      <c r="N43" s="68">
        <f t="shared" si="1"/>
        <v>264</v>
      </c>
      <c r="O43" s="69">
        <f t="shared" si="2"/>
        <v>495</v>
      </c>
      <c r="P43" s="163">
        <f>SUM(Багратионовск:ЦГКБ!P43)</f>
        <v>111</v>
      </c>
      <c r="Q43" s="34">
        <f>L43/V5</f>
        <v>2.0773568107626868E-3</v>
      </c>
      <c r="R43" s="34">
        <f>M43/W5</f>
        <v>8.0098321749449055E-3</v>
      </c>
      <c r="S43" s="34">
        <f>N43/X5</f>
        <v>1.214239720356913E-2</v>
      </c>
      <c r="T43" s="34">
        <f>O43/Y5</f>
        <v>7.550796265788029E-3</v>
      </c>
      <c r="U43" s="35">
        <f t="shared" si="3"/>
        <v>0.22424242424242424</v>
      </c>
      <c r="V43" s="36"/>
      <c r="W43" s="36"/>
      <c r="X43" s="36"/>
      <c r="Y43" s="36"/>
    </row>
    <row r="44" spans="1:25" s="37" customFormat="1" ht="16.5" thickBot="1" x14ac:dyDescent="0.3">
      <c r="A44" s="50" t="s">
        <v>101</v>
      </c>
      <c r="B44" s="57" t="s">
        <v>102</v>
      </c>
      <c r="C44" s="52" t="s">
        <v>103</v>
      </c>
      <c r="D44" s="25">
        <f>SUM(Багратионовск:ЦГКБ!D44)</f>
        <v>0</v>
      </c>
      <c r="E44" s="25">
        <f>SUM(Багратионовск:ЦГКБ!E44)</f>
        <v>10</v>
      </c>
      <c r="F44" s="25">
        <f>SUM(Багратионовск:ЦГКБ!F44)</f>
        <v>25</v>
      </c>
      <c r="G44" s="53">
        <f t="shared" si="4"/>
        <v>35</v>
      </c>
      <c r="H44" s="28">
        <f>SUM(Багратионовск:ЦГКБ!H44)</f>
        <v>0</v>
      </c>
      <c r="I44" s="28">
        <f>SUM(Багратионовск:ЦГКБ!I44)</f>
        <v>11</v>
      </c>
      <c r="J44" s="28">
        <f>SUM(Багратионовск:ЦГКБ!J44)</f>
        <v>31</v>
      </c>
      <c r="K44" s="54">
        <f t="shared" si="0"/>
        <v>42</v>
      </c>
      <c r="L44" s="55">
        <f t="shared" si="1"/>
        <v>0</v>
      </c>
      <c r="M44" s="56">
        <f t="shared" si="1"/>
        <v>21</v>
      </c>
      <c r="N44" s="56">
        <f t="shared" si="1"/>
        <v>56</v>
      </c>
      <c r="O44" s="53">
        <f t="shared" si="2"/>
        <v>77</v>
      </c>
      <c r="P44" s="33">
        <f>SUM(Багратионовск:ЦГКБ!P44)</f>
        <v>3</v>
      </c>
      <c r="Q44" s="34">
        <f>L44/V5</f>
        <v>0</v>
      </c>
      <c r="R44" s="34">
        <f>M44/W5</f>
        <v>8.8998135277165626E-4</v>
      </c>
      <c r="S44" s="34">
        <f>N44/X5</f>
        <v>2.5756600128783E-3</v>
      </c>
      <c r="T44" s="34">
        <f>O44/Y5</f>
        <v>1.1745683080114711E-3</v>
      </c>
      <c r="U44" s="35">
        <f t="shared" si="3"/>
        <v>3.896103896103896E-2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25">
        <f>SUM(Багратионовск:ЦГКБ!D45)</f>
        <v>0</v>
      </c>
      <c r="E45" s="25">
        <f>SUM(Багратионовск:ЦГКБ!E45)</f>
        <v>17</v>
      </c>
      <c r="F45" s="25">
        <f>SUM(Багратионовск:ЦГКБ!F45)</f>
        <v>38</v>
      </c>
      <c r="G45" s="53">
        <f t="shared" si="4"/>
        <v>55</v>
      </c>
      <c r="H45" s="28">
        <f>SUM(Багратионовск:ЦГКБ!H45)</f>
        <v>0</v>
      </c>
      <c r="I45" s="28">
        <f>SUM(Багратионовск:ЦГКБ!I45)</f>
        <v>26</v>
      </c>
      <c r="J45" s="28">
        <f>SUM(Багратионовск:ЦГКБ!J45)</f>
        <v>79</v>
      </c>
      <c r="K45" s="54">
        <f t="shared" si="0"/>
        <v>105</v>
      </c>
      <c r="L45" s="55">
        <f t="shared" si="1"/>
        <v>0</v>
      </c>
      <c r="M45" s="56">
        <f t="shared" si="1"/>
        <v>43</v>
      </c>
      <c r="N45" s="56">
        <f t="shared" si="1"/>
        <v>117</v>
      </c>
      <c r="O45" s="53">
        <f t="shared" si="2"/>
        <v>160</v>
      </c>
      <c r="P45" s="33">
        <f>SUM(Багратионовск:ЦГКБ!P45)</f>
        <v>2</v>
      </c>
      <c r="Q45" s="34">
        <f>L45/V5</f>
        <v>0</v>
      </c>
      <c r="R45" s="34">
        <f>M45/W5</f>
        <v>1.8223427699610103E-3</v>
      </c>
      <c r="S45" s="34">
        <f>N45/X5</f>
        <v>5.381289669763591E-3</v>
      </c>
      <c r="T45" s="34">
        <f>O45/Y5</f>
        <v>2.4406614192446154E-3</v>
      </c>
      <c r="U45" s="35">
        <f t="shared" si="3"/>
        <v>1.2500000000000001E-2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25">
        <f>SUM(Багратионовск:ЦГКБ!D46)</f>
        <v>18</v>
      </c>
      <c r="E46" s="25">
        <f>SUM(Багратионовск:ЦГКБ!E46)</f>
        <v>55</v>
      </c>
      <c r="F46" s="25">
        <f>SUM(Багратионовск:ЦГКБ!F46)</f>
        <v>54</v>
      </c>
      <c r="G46" s="41">
        <f t="shared" si="4"/>
        <v>127</v>
      </c>
      <c r="H46" s="28">
        <f>SUM(Багратионовск:ЦГКБ!H46)</f>
        <v>21</v>
      </c>
      <c r="I46" s="28">
        <f>SUM(Багратионовск:ЦГКБ!I46)</f>
        <v>64</v>
      </c>
      <c r="J46" s="28">
        <f>SUM(Багратионовск:ЦГКБ!J46)</f>
        <v>36</v>
      </c>
      <c r="K46" s="42">
        <f t="shared" si="0"/>
        <v>121</v>
      </c>
      <c r="L46" s="43">
        <f t="shared" si="1"/>
        <v>39</v>
      </c>
      <c r="M46" s="44">
        <f t="shared" si="1"/>
        <v>119</v>
      </c>
      <c r="N46" s="44">
        <f t="shared" si="1"/>
        <v>90</v>
      </c>
      <c r="O46" s="41">
        <f t="shared" si="2"/>
        <v>248</v>
      </c>
      <c r="P46" s="33">
        <f>SUM(Багратионовск:ЦГКБ!P46)</f>
        <v>4</v>
      </c>
      <c r="Q46" s="34">
        <f>L46/V5</f>
        <v>1.9289741814224948E-3</v>
      </c>
      <c r="R46" s="34">
        <f>M46/W5</f>
        <v>5.0432276657060519E-3</v>
      </c>
      <c r="S46" s="34">
        <f>N46/X5</f>
        <v>4.1394535921258392E-3</v>
      </c>
      <c r="T46" s="34">
        <f>O46/Y5</f>
        <v>3.7830251998291538E-3</v>
      </c>
      <c r="U46" s="35">
        <f t="shared" si="3"/>
        <v>1.6129032258064516E-2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161">
        <f>SUM(Багратионовск:ЦГКБ!D47)</f>
        <v>68</v>
      </c>
      <c r="E47" s="161">
        <f>SUM(Багратионовск:ЦГКБ!E47)</f>
        <v>568</v>
      </c>
      <c r="F47" s="161">
        <f>SUM(Багратионовск:ЦГКБ!F47)</f>
        <v>1289</v>
      </c>
      <c r="G47" s="32">
        <f t="shared" si="4"/>
        <v>1925</v>
      </c>
      <c r="H47" s="162">
        <f>SUM(Багратионовск:ЦГКБ!H47)</f>
        <v>88</v>
      </c>
      <c r="I47" s="162">
        <f>SUM(Багратионовск:ЦГКБ!I47)</f>
        <v>1150</v>
      </c>
      <c r="J47" s="162">
        <f>SUM(Багратионовск:ЦГКБ!J47)</f>
        <v>2098</v>
      </c>
      <c r="K47" s="48">
        <f t="shared" si="0"/>
        <v>3336</v>
      </c>
      <c r="L47" s="67">
        <f t="shared" si="1"/>
        <v>156</v>
      </c>
      <c r="M47" s="68">
        <f t="shared" si="1"/>
        <v>1718</v>
      </c>
      <c r="N47" s="68">
        <f t="shared" si="1"/>
        <v>3387</v>
      </c>
      <c r="O47" s="69">
        <f t="shared" si="2"/>
        <v>5261</v>
      </c>
      <c r="P47" s="163">
        <f>SUM(Багратионовск:ЦГКБ!P47)</f>
        <v>328</v>
      </c>
      <c r="Q47" s="34">
        <f>L47/V5</f>
        <v>7.7158967256899793E-3</v>
      </c>
      <c r="R47" s="34">
        <f>M47/W5</f>
        <v>7.2808950669605021E-2</v>
      </c>
      <c r="S47" s="34">
        <f>N47/X5</f>
        <v>0.15578143685033577</v>
      </c>
      <c r="T47" s="34">
        <f>O47/Y5</f>
        <v>8.0251998291537008E-2</v>
      </c>
      <c r="U47" s="35">
        <f t="shared" si="3"/>
        <v>6.2345561680288916E-2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25">
        <f>SUM(Багратионовск:ЦГКБ!D48)</f>
        <v>64</v>
      </c>
      <c r="E48" s="25">
        <f>SUM(Багратионовск:ЦГКБ!E48)</f>
        <v>394</v>
      </c>
      <c r="F48" s="25">
        <f>SUM(Багратионовск:ЦГКБ!F48)</f>
        <v>475</v>
      </c>
      <c r="G48" s="53">
        <f t="shared" si="4"/>
        <v>933</v>
      </c>
      <c r="H48" s="28">
        <f>SUM(Багратионовск:ЦГКБ!H48)</f>
        <v>81</v>
      </c>
      <c r="I48" s="28">
        <f>SUM(Багратионовск:ЦГКБ!I48)</f>
        <v>721</v>
      </c>
      <c r="J48" s="28">
        <f>SUM(Багратионовск:ЦГКБ!J48)</f>
        <v>817</v>
      </c>
      <c r="K48" s="54">
        <f t="shared" si="0"/>
        <v>1619</v>
      </c>
      <c r="L48" s="55">
        <f t="shared" si="1"/>
        <v>145</v>
      </c>
      <c r="M48" s="56">
        <f t="shared" si="1"/>
        <v>1115</v>
      </c>
      <c r="N48" s="56">
        <f t="shared" si="1"/>
        <v>1292</v>
      </c>
      <c r="O48" s="53">
        <f t="shared" si="2"/>
        <v>2552</v>
      </c>
      <c r="P48" s="33">
        <f>SUM(Багратионовск:ЦГКБ!P48)</f>
        <v>156</v>
      </c>
      <c r="Q48" s="34">
        <f>L48/V5</f>
        <v>7.1718270847759419E-3</v>
      </c>
      <c r="R48" s="34">
        <f>M48/W5</f>
        <v>4.7253771825733176E-2</v>
      </c>
      <c r="S48" s="34">
        <f>N48/X5</f>
        <v>5.9424156011406493E-2</v>
      </c>
      <c r="T48" s="34">
        <f>O48/Y5</f>
        <v>3.8928549636951616E-2</v>
      </c>
      <c r="U48" s="35">
        <f t="shared" si="3"/>
        <v>6.1128526645768025E-2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25">
        <f>SUM(Багратионовск:ЦГКБ!D49)</f>
        <v>2</v>
      </c>
      <c r="E49" s="25">
        <f>SUM(Багратионовск:ЦГКБ!E49)</f>
        <v>79</v>
      </c>
      <c r="F49" s="25">
        <f>SUM(Багратионовск:ЦГКБ!F49)</f>
        <v>267</v>
      </c>
      <c r="G49" s="53">
        <f t="shared" si="4"/>
        <v>348</v>
      </c>
      <c r="H49" s="28">
        <f>SUM(Багратионовск:ЦГКБ!H49)</f>
        <v>5</v>
      </c>
      <c r="I49" s="28">
        <f>SUM(Багратионовск:ЦГКБ!I49)</f>
        <v>124</v>
      </c>
      <c r="J49" s="28">
        <f>SUM(Багратионовск:ЦГКБ!J49)</f>
        <v>326</v>
      </c>
      <c r="K49" s="54">
        <f t="shared" si="0"/>
        <v>455</v>
      </c>
      <c r="L49" s="55">
        <f t="shared" si="1"/>
        <v>7</v>
      </c>
      <c r="M49" s="56">
        <f t="shared" si="1"/>
        <v>203</v>
      </c>
      <c r="N49" s="56">
        <f t="shared" si="1"/>
        <v>593</v>
      </c>
      <c r="O49" s="53">
        <f t="shared" si="2"/>
        <v>803</v>
      </c>
      <c r="P49" s="33">
        <f>SUM(Багратионовск:ЦГКБ!P49)</f>
        <v>122</v>
      </c>
      <c r="Q49" s="34">
        <f>L49/V5</f>
        <v>3.4622613512711446E-4</v>
      </c>
      <c r="R49" s="34">
        <f>M49/W5</f>
        <v>8.6031530767926769E-3</v>
      </c>
      <c r="S49" s="34">
        <f>N49/X5</f>
        <v>2.7274399779229141E-2</v>
      </c>
      <c r="T49" s="34">
        <f>O49/Y5</f>
        <v>1.2249069497833913E-2</v>
      </c>
      <c r="U49" s="35">
        <f t="shared" si="3"/>
        <v>0.15193026151930261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25">
        <f>SUM(Багратионовск:ЦГКБ!D50)</f>
        <v>0</v>
      </c>
      <c r="E50" s="25">
        <f>SUM(Багратионовск:ЦГКБ!E50)</f>
        <v>20</v>
      </c>
      <c r="F50" s="25">
        <f>SUM(Багратионовск:ЦГКБ!F50)</f>
        <v>52</v>
      </c>
      <c r="G50" s="53">
        <f t="shared" si="4"/>
        <v>72</v>
      </c>
      <c r="H50" s="28">
        <f>SUM(Багратионовск:ЦГКБ!H50)</f>
        <v>0</v>
      </c>
      <c r="I50" s="28">
        <f>SUM(Багратионовск:ЦГКБ!I50)</f>
        <v>18</v>
      </c>
      <c r="J50" s="28">
        <f>SUM(Багратионовск:ЦГКБ!J50)</f>
        <v>50</v>
      </c>
      <c r="K50" s="54">
        <f t="shared" si="0"/>
        <v>68</v>
      </c>
      <c r="L50" s="55">
        <f t="shared" si="1"/>
        <v>0</v>
      </c>
      <c r="M50" s="56">
        <f t="shared" si="1"/>
        <v>38</v>
      </c>
      <c r="N50" s="56">
        <f t="shared" si="1"/>
        <v>102</v>
      </c>
      <c r="O50" s="53">
        <f t="shared" si="2"/>
        <v>140</v>
      </c>
      <c r="P50" s="33">
        <f>SUM(Багратионовск:ЦГКБ!P50)</f>
        <v>40</v>
      </c>
      <c r="Q50" s="34">
        <f>L50/V5</f>
        <v>0</v>
      </c>
      <c r="R50" s="34">
        <f>M50/W5</f>
        <v>1.6104424478725207E-3</v>
      </c>
      <c r="S50" s="34">
        <f>N50/X5</f>
        <v>4.6913807377426181E-3</v>
      </c>
      <c r="T50" s="34">
        <f>O50/Y5</f>
        <v>2.1355787418390385E-3</v>
      </c>
      <c r="U50" s="35">
        <f t="shared" si="3"/>
        <v>0.2857142857142857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25">
        <f>SUM(Багратионовск:ЦГКБ!D51)</f>
        <v>0</v>
      </c>
      <c r="E51" s="25">
        <f>SUM(Багратионовск:ЦГКБ!E51)</f>
        <v>3</v>
      </c>
      <c r="F51" s="25">
        <f>SUM(Багратионовск:ЦГКБ!F51)</f>
        <v>9</v>
      </c>
      <c r="G51" s="53">
        <f t="shared" si="4"/>
        <v>12</v>
      </c>
      <c r="H51" s="28">
        <f>SUM(Багратионовск:ЦГКБ!H51)</f>
        <v>0</v>
      </c>
      <c r="I51" s="28">
        <f>SUM(Багратионовск:ЦГКБ!I51)</f>
        <v>5</v>
      </c>
      <c r="J51" s="28">
        <f>SUM(Багратионовск:ЦГКБ!J51)</f>
        <v>9</v>
      </c>
      <c r="K51" s="54">
        <f t="shared" si="0"/>
        <v>14</v>
      </c>
      <c r="L51" s="55">
        <f t="shared" si="1"/>
        <v>0</v>
      </c>
      <c r="M51" s="56">
        <f t="shared" si="1"/>
        <v>8</v>
      </c>
      <c r="N51" s="56">
        <f t="shared" si="1"/>
        <v>18</v>
      </c>
      <c r="O51" s="53">
        <f t="shared" si="2"/>
        <v>26</v>
      </c>
      <c r="P51" s="33">
        <f>SUM(Багратионовск:ЦГКБ!P51)</f>
        <v>26</v>
      </c>
      <c r="Q51" s="34">
        <f>L51/V5</f>
        <v>0</v>
      </c>
      <c r="R51" s="34">
        <f>M51/W5</f>
        <v>3.390405153415833E-4</v>
      </c>
      <c r="S51" s="34">
        <f>N51/X5</f>
        <v>8.2789071842516784E-4</v>
      </c>
      <c r="T51" s="34">
        <f>O51/Y5</f>
        <v>3.9660748062724996E-4</v>
      </c>
      <c r="U51" s="35">
        <f t="shared" si="3"/>
        <v>1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25">
        <f>SUM(Багратионовск:ЦГКБ!D52)</f>
        <v>0</v>
      </c>
      <c r="E52" s="25">
        <f>SUM(Багратионовск:ЦГКБ!E52)</f>
        <v>42</v>
      </c>
      <c r="F52" s="25">
        <f>SUM(Багратионовск:ЦГКБ!F52)</f>
        <v>185</v>
      </c>
      <c r="G52" s="53">
        <f t="shared" si="4"/>
        <v>227</v>
      </c>
      <c r="H52" s="28">
        <f>SUM(Багратионовск:ЦГКБ!H52)</f>
        <v>0</v>
      </c>
      <c r="I52" s="28">
        <f>SUM(Багратионовск:ЦГКБ!I52)</f>
        <v>77</v>
      </c>
      <c r="J52" s="28">
        <f>SUM(Багратионовск:ЦГКБ!J52)</f>
        <v>221</v>
      </c>
      <c r="K52" s="54">
        <f t="shared" si="0"/>
        <v>298</v>
      </c>
      <c r="L52" s="55">
        <f t="shared" si="1"/>
        <v>0</v>
      </c>
      <c r="M52" s="56">
        <f t="shared" si="1"/>
        <v>119</v>
      </c>
      <c r="N52" s="56">
        <f t="shared" si="1"/>
        <v>406</v>
      </c>
      <c r="O52" s="53">
        <f t="shared" si="2"/>
        <v>525</v>
      </c>
      <c r="P52" s="33">
        <f>SUM(Багратионовск:ЦГКБ!P52)</f>
        <v>53</v>
      </c>
      <c r="Q52" s="34">
        <f>L52/V5</f>
        <v>0</v>
      </c>
      <c r="R52" s="34">
        <f>M52/W5</f>
        <v>5.0432276657060519E-3</v>
      </c>
      <c r="S52" s="34">
        <f>N52/X5</f>
        <v>1.8673535093367676E-2</v>
      </c>
      <c r="T52" s="34">
        <f>O52/Y5</f>
        <v>8.0084202818963938E-3</v>
      </c>
      <c r="U52" s="35">
        <f t="shared" si="3"/>
        <v>0.10095238095238095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25">
        <f>SUM(Багратионовск:ЦГКБ!D53)</f>
        <v>0</v>
      </c>
      <c r="E53" s="25">
        <f>SUM(Багратионовск:ЦГКБ!E53)</f>
        <v>2</v>
      </c>
      <c r="F53" s="25">
        <f>SUM(Багратионовск:ЦГКБ!F53)</f>
        <v>7</v>
      </c>
      <c r="G53" s="53">
        <f t="shared" si="4"/>
        <v>9</v>
      </c>
      <c r="H53" s="28">
        <f>SUM(Багратионовск:ЦГКБ!H53)</f>
        <v>0</v>
      </c>
      <c r="I53" s="28">
        <f>SUM(Багратионовск:ЦГКБ!I53)</f>
        <v>1</v>
      </c>
      <c r="J53" s="28">
        <f>SUM(Багратионовск:ЦГКБ!J53)</f>
        <v>2</v>
      </c>
      <c r="K53" s="54">
        <f t="shared" si="0"/>
        <v>3</v>
      </c>
      <c r="L53" s="55">
        <f t="shared" si="1"/>
        <v>0</v>
      </c>
      <c r="M53" s="56">
        <f t="shared" si="1"/>
        <v>3</v>
      </c>
      <c r="N53" s="56">
        <f t="shared" si="1"/>
        <v>9</v>
      </c>
      <c r="O53" s="53">
        <f t="shared" si="2"/>
        <v>12</v>
      </c>
      <c r="P53" s="33">
        <f>SUM(Багратионовск:ЦГКБ!P53)</f>
        <v>2</v>
      </c>
      <c r="Q53" s="34">
        <f>L53/V5</f>
        <v>0</v>
      </c>
      <c r="R53" s="34">
        <f>M53/W5</f>
        <v>1.2714019325309374E-4</v>
      </c>
      <c r="S53" s="34">
        <f>N53/X5</f>
        <v>4.1394535921258392E-4</v>
      </c>
      <c r="T53" s="34">
        <f>O53/Y5</f>
        <v>1.8304960644334616E-4</v>
      </c>
      <c r="U53" s="35">
        <f t="shared" si="3"/>
        <v>0.16666666666666666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25">
        <f>SUM(Багратионовск:ЦГКБ!D54)</f>
        <v>5</v>
      </c>
      <c r="E54" s="25">
        <f>SUM(Багратионовск:ЦГКБ!E54)</f>
        <v>23</v>
      </c>
      <c r="F54" s="25">
        <f>SUM(Багратионовск:ЦГКБ!F54)</f>
        <v>13</v>
      </c>
      <c r="G54" s="53">
        <f t="shared" si="4"/>
        <v>41</v>
      </c>
      <c r="H54" s="28">
        <f>SUM(Багратионовск:ЦГКБ!H54)</f>
        <v>4</v>
      </c>
      <c r="I54" s="28">
        <f>SUM(Багратионовск:ЦГКБ!I54)</f>
        <v>20</v>
      </c>
      <c r="J54" s="28">
        <f>SUM(Багратионовск:ЦГКБ!J54)</f>
        <v>28</v>
      </c>
      <c r="K54" s="54">
        <f t="shared" si="0"/>
        <v>52</v>
      </c>
      <c r="L54" s="55">
        <f t="shared" si="1"/>
        <v>9</v>
      </c>
      <c r="M54" s="56">
        <f t="shared" si="1"/>
        <v>43</v>
      </c>
      <c r="N54" s="56">
        <f t="shared" si="1"/>
        <v>41</v>
      </c>
      <c r="O54" s="53">
        <f t="shared" si="2"/>
        <v>93</v>
      </c>
      <c r="P54" s="33">
        <f>SUM(Багратионовск:ЦГКБ!P54)</f>
        <v>40</v>
      </c>
      <c r="Q54" s="34">
        <f>L54/V5</f>
        <v>4.4514788802057571E-4</v>
      </c>
      <c r="R54" s="34">
        <f>M54/W5</f>
        <v>1.8223427699610103E-3</v>
      </c>
      <c r="S54" s="34">
        <f>N54/X5</f>
        <v>1.8857510808573269E-3</v>
      </c>
      <c r="T54" s="34">
        <f>O54/Y5</f>
        <v>1.4186344499359327E-3</v>
      </c>
      <c r="U54" s="35">
        <f t="shared" si="3"/>
        <v>0.43010752688172044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25">
        <f>SUM(Багратионовск:ЦГКБ!D55)</f>
        <v>0</v>
      </c>
      <c r="E55" s="25">
        <f>SUM(Багратионовск:ЦГКБ!E55)</f>
        <v>67</v>
      </c>
      <c r="F55" s="25">
        <f>SUM(Багратионовск:ЦГКБ!F55)</f>
        <v>476</v>
      </c>
      <c r="G55" s="53">
        <f t="shared" si="4"/>
        <v>543</v>
      </c>
      <c r="H55" s="28">
        <f>SUM(Багратионовск:ЦГКБ!H55)</f>
        <v>0</v>
      </c>
      <c r="I55" s="28">
        <f>SUM(Багратионовск:ЦГКБ!I55)</f>
        <v>271</v>
      </c>
      <c r="J55" s="28">
        <f>SUM(Багратионовск:ЦГКБ!J55)</f>
        <v>864</v>
      </c>
      <c r="K55" s="54">
        <f t="shared" si="0"/>
        <v>1135</v>
      </c>
      <c r="L55" s="55">
        <f t="shared" si="1"/>
        <v>0</v>
      </c>
      <c r="M55" s="56">
        <f t="shared" si="1"/>
        <v>338</v>
      </c>
      <c r="N55" s="56">
        <f t="shared" si="1"/>
        <v>1340</v>
      </c>
      <c r="O55" s="53">
        <f t="shared" si="2"/>
        <v>1678</v>
      </c>
      <c r="P55" s="33">
        <f>SUM(Багратионовск:ЦГКБ!P55)</f>
        <v>34</v>
      </c>
      <c r="Q55" s="34">
        <f>L55/V5</f>
        <v>0</v>
      </c>
      <c r="R55" s="34">
        <f>M55/W5</f>
        <v>1.4324461773181895E-2</v>
      </c>
      <c r="S55" s="34">
        <f>N55/X5</f>
        <v>6.1631864593873611E-2</v>
      </c>
      <c r="T55" s="34">
        <f>O55/Y5</f>
        <v>2.5596436634327903E-2</v>
      </c>
      <c r="U55" s="35">
        <f t="shared" si="3"/>
        <v>2.0262216924910609E-2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25">
        <f>SUM(Багратионовск:ЦГКБ!D56)</f>
        <v>0</v>
      </c>
      <c r="E56" s="25">
        <f>SUM(Багратионовск:ЦГКБ!E56)</f>
        <v>1</v>
      </c>
      <c r="F56" s="25">
        <f>SUM(Багратионовск:ЦГКБ!F56)</f>
        <v>2</v>
      </c>
      <c r="G56" s="53">
        <f t="shared" si="4"/>
        <v>3</v>
      </c>
      <c r="H56" s="28">
        <f>SUM(Багратионовск:ЦГКБ!H56)</f>
        <v>0</v>
      </c>
      <c r="I56" s="28">
        <f>SUM(Багратионовск:ЦГКБ!I56)</f>
        <v>3</v>
      </c>
      <c r="J56" s="28">
        <f>SUM(Багратионовск:ЦГКБ!J56)</f>
        <v>2</v>
      </c>
      <c r="K56" s="54">
        <f t="shared" si="0"/>
        <v>5</v>
      </c>
      <c r="L56" s="55">
        <f t="shared" si="1"/>
        <v>0</v>
      </c>
      <c r="M56" s="56">
        <f t="shared" si="1"/>
        <v>4</v>
      </c>
      <c r="N56" s="56">
        <f t="shared" si="1"/>
        <v>4</v>
      </c>
      <c r="O56" s="53">
        <f t="shared" si="2"/>
        <v>8</v>
      </c>
      <c r="P56" s="33">
        <f>SUM(Багратионовск:ЦГКБ!P56)</f>
        <v>7</v>
      </c>
      <c r="Q56" s="34">
        <f>L56/V5</f>
        <v>0</v>
      </c>
      <c r="R56" s="34">
        <f>M56/W5</f>
        <v>1.6952025767079165E-4</v>
      </c>
      <c r="S56" s="34">
        <f>N56/X5</f>
        <v>1.8397571520559287E-4</v>
      </c>
      <c r="T56" s="34">
        <f>O56/Y5</f>
        <v>1.2203307096223076E-4</v>
      </c>
      <c r="U56" s="35">
        <f t="shared" si="3"/>
        <v>0.875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25">
        <f>SUM(Багратионовск:ЦГКБ!D57)</f>
        <v>0</v>
      </c>
      <c r="E57" s="25">
        <f>SUM(Багратионовск:ЦГКБ!E57)</f>
        <v>59</v>
      </c>
      <c r="F57" s="25">
        <f>SUM(Багратионовск:ЦГКБ!F57)</f>
        <v>456</v>
      </c>
      <c r="G57" s="53">
        <f t="shared" si="4"/>
        <v>515</v>
      </c>
      <c r="H57" s="28">
        <f>SUM(Багратионовск:ЦГКБ!H57)</f>
        <v>1</v>
      </c>
      <c r="I57" s="28">
        <f>SUM(Багратионовск:ЦГКБ!I57)</f>
        <v>266</v>
      </c>
      <c r="J57" s="28">
        <f>SUM(Багратионовск:ЦГКБ!J57)</f>
        <v>854</v>
      </c>
      <c r="K57" s="54">
        <f t="shared" si="0"/>
        <v>1121</v>
      </c>
      <c r="L57" s="55">
        <f t="shared" si="1"/>
        <v>1</v>
      </c>
      <c r="M57" s="56">
        <f t="shared" si="1"/>
        <v>325</v>
      </c>
      <c r="N57" s="56">
        <f t="shared" si="1"/>
        <v>1310</v>
      </c>
      <c r="O57" s="53">
        <f t="shared" si="2"/>
        <v>1636</v>
      </c>
      <c r="P57" s="33">
        <f>SUM(Багратионовск:ЦГКБ!P57)</f>
        <v>27</v>
      </c>
      <c r="Q57" s="34">
        <f>L57/V5</f>
        <v>4.9460876446730638E-5</v>
      </c>
      <c r="R57" s="34">
        <f>M57/W5</f>
        <v>1.3773520935751822E-2</v>
      </c>
      <c r="S57" s="34">
        <f>N57/X5</f>
        <v>6.0252046729831664E-2</v>
      </c>
      <c r="T57" s="34">
        <f>O57/Y5</f>
        <v>2.495576301177619E-2</v>
      </c>
      <c r="U57" s="35">
        <f t="shared" si="3"/>
        <v>1.6503667481662591E-2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25">
        <f>SUM(Багратионовск:ЦГКБ!D58)</f>
        <v>0</v>
      </c>
      <c r="E58" s="25">
        <f>SUM(Багратионовск:ЦГКБ!E58)</f>
        <v>0</v>
      </c>
      <c r="F58" s="25">
        <f>SUM(Багратионовск:ЦГКБ!F58)</f>
        <v>1</v>
      </c>
      <c r="G58" s="53">
        <f t="shared" si="4"/>
        <v>1</v>
      </c>
      <c r="H58" s="28">
        <f>SUM(Багратионовск:ЦГКБ!H58)</f>
        <v>0</v>
      </c>
      <c r="I58" s="28">
        <f>SUM(Багратионовск:ЦГКБ!I58)</f>
        <v>0</v>
      </c>
      <c r="J58" s="28">
        <f>SUM(Багратионовск:ЦГКБ!J58)</f>
        <v>0</v>
      </c>
      <c r="K58" s="54">
        <f t="shared" si="0"/>
        <v>0</v>
      </c>
      <c r="L58" s="55">
        <f t="shared" si="1"/>
        <v>0</v>
      </c>
      <c r="M58" s="56">
        <f t="shared" si="1"/>
        <v>0</v>
      </c>
      <c r="N58" s="56">
        <f t="shared" si="1"/>
        <v>1</v>
      </c>
      <c r="O58" s="53">
        <f t="shared" si="2"/>
        <v>1</v>
      </c>
      <c r="P58" s="33">
        <f>SUM(Багратионовск:ЦГКБ!P58)</f>
        <v>4</v>
      </c>
      <c r="Q58" s="34">
        <f>L58/V5</f>
        <v>0</v>
      </c>
      <c r="R58" s="34">
        <f>M58/W5</f>
        <v>0</v>
      </c>
      <c r="S58" s="34">
        <f>N58/X5</f>
        <v>4.5993928801398217E-5</v>
      </c>
      <c r="T58" s="34">
        <f>O58/Y5</f>
        <v>1.5254133870278845E-5</v>
      </c>
      <c r="U58" s="35">
        <f t="shared" si="3"/>
        <v>4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25">
        <f>SUM(Багратионовск:ЦГКБ!D59)</f>
        <v>0</v>
      </c>
      <c r="E59" s="25">
        <f>SUM(Багратионовск:ЦГКБ!E59)</f>
        <v>0</v>
      </c>
      <c r="F59" s="25">
        <f>SUM(Багратионовск:ЦГКБ!F59)</f>
        <v>0</v>
      </c>
      <c r="G59" s="41">
        <f t="shared" si="4"/>
        <v>0</v>
      </c>
      <c r="H59" s="28">
        <f>SUM(Багратионовск:ЦГКБ!H59)</f>
        <v>0</v>
      </c>
      <c r="I59" s="28">
        <f>SUM(Багратионовск:ЦГКБ!I59)</f>
        <v>0</v>
      </c>
      <c r="J59" s="28">
        <f>SUM(Багратионовск:ЦГКБ!J59)</f>
        <v>0</v>
      </c>
      <c r="K59" s="42">
        <f t="shared" si="0"/>
        <v>0</v>
      </c>
      <c r="L59" s="43">
        <f t="shared" si="1"/>
        <v>0</v>
      </c>
      <c r="M59" s="44">
        <f t="shared" si="1"/>
        <v>0</v>
      </c>
      <c r="N59" s="44">
        <f t="shared" si="1"/>
        <v>0</v>
      </c>
      <c r="O59" s="41">
        <f t="shared" si="2"/>
        <v>0</v>
      </c>
      <c r="P59" s="33">
        <f>SUM(Багратионовск:ЦГКБ!P59)</f>
        <v>8</v>
      </c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161">
        <f>SUM(Багратионовск:ЦГКБ!D60)</f>
        <v>52</v>
      </c>
      <c r="E60" s="161">
        <f>SUM(Багратионовск:ЦГКБ!E60)</f>
        <v>128</v>
      </c>
      <c r="F60" s="161">
        <f>SUM(Багратионовск:ЦГКБ!F60)</f>
        <v>94</v>
      </c>
      <c r="G60" s="32">
        <f t="shared" si="4"/>
        <v>274</v>
      </c>
      <c r="H60" s="162">
        <f>SUM(Багратионовск:ЦГКБ!H60)</f>
        <v>39</v>
      </c>
      <c r="I60" s="162">
        <f>SUM(Багратионовск:ЦГКБ!I60)</f>
        <v>113</v>
      </c>
      <c r="J60" s="162">
        <f>SUM(Багратионовск:ЦГКБ!J60)</f>
        <v>98</v>
      </c>
      <c r="K60" s="48">
        <f t="shared" si="0"/>
        <v>250</v>
      </c>
      <c r="L60" s="67">
        <f t="shared" si="1"/>
        <v>91</v>
      </c>
      <c r="M60" s="68">
        <f t="shared" si="1"/>
        <v>241</v>
      </c>
      <c r="N60" s="68">
        <f t="shared" si="1"/>
        <v>192</v>
      </c>
      <c r="O60" s="69">
        <f t="shared" si="2"/>
        <v>524</v>
      </c>
      <c r="P60" s="163">
        <f>SUM(Багратионовск:ЦГКБ!P60)</f>
        <v>190</v>
      </c>
      <c r="Q60" s="34">
        <f>L60/V5</f>
        <v>4.5009397566524879E-3</v>
      </c>
      <c r="R60" s="34">
        <f>M60/W5</f>
        <v>1.0213595524665197E-2</v>
      </c>
      <c r="S60" s="34">
        <f>N60/X5</f>
        <v>8.8308343298684581E-3</v>
      </c>
      <c r="T60" s="34">
        <f>O60/Y5</f>
        <v>7.9931661480261151E-3</v>
      </c>
      <c r="U60" s="35">
        <f t="shared" si="3"/>
        <v>0.36259541984732824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25">
        <f>SUM(Багратионовск:ЦГКБ!D61)</f>
        <v>3</v>
      </c>
      <c r="E61" s="25">
        <f>SUM(Багратионовск:ЦГКБ!E61)</f>
        <v>5</v>
      </c>
      <c r="F61" s="25">
        <f>SUM(Багратионовск:ЦГКБ!F61)</f>
        <v>3</v>
      </c>
      <c r="G61" s="53">
        <f t="shared" si="4"/>
        <v>11</v>
      </c>
      <c r="H61" s="28">
        <f>SUM(Багратионовск:ЦГКБ!H61)</f>
        <v>4</v>
      </c>
      <c r="I61" s="28">
        <f>SUM(Багратионовск:ЦГКБ!I61)</f>
        <v>4</v>
      </c>
      <c r="J61" s="28">
        <f>SUM(Багратионовск:ЦГКБ!J61)</f>
        <v>2</v>
      </c>
      <c r="K61" s="54">
        <f t="shared" si="0"/>
        <v>10</v>
      </c>
      <c r="L61" s="55">
        <f t="shared" si="1"/>
        <v>7</v>
      </c>
      <c r="M61" s="56">
        <f t="shared" si="1"/>
        <v>9</v>
      </c>
      <c r="N61" s="56">
        <f t="shared" si="1"/>
        <v>5</v>
      </c>
      <c r="O61" s="53">
        <f t="shared" si="2"/>
        <v>21</v>
      </c>
      <c r="P61" s="33">
        <f>SUM(Багратионовск:ЦГКБ!P61)</f>
        <v>0</v>
      </c>
      <c r="Q61" s="34">
        <f>L61/V5</f>
        <v>3.4622613512711446E-4</v>
      </c>
      <c r="R61" s="34">
        <f>M61/W5</f>
        <v>3.8142057975928121E-4</v>
      </c>
      <c r="S61" s="34">
        <f>N61/X5</f>
        <v>2.2996964400699108E-4</v>
      </c>
      <c r="T61" s="34">
        <f>O61/Y5</f>
        <v>3.2033681127585574E-4</v>
      </c>
      <c r="U61" s="35">
        <f t="shared" si="3"/>
        <v>0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25">
        <f>SUM(Багратионовск:ЦГКБ!D62)</f>
        <v>26</v>
      </c>
      <c r="E62" s="25">
        <f>SUM(Багратионовск:ЦГКБ!E62)</f>
        <v>96</v>
      </c>
      <c r="F62" s="25">
        <f>SUM(Багратионовск:ЦГКБ!F62)</f>
        <v>62</v>
      </c>
      <c r="G62" s="53">
        <f t="shared" si="4"/>
        <v>184</v>
      </c>
      <c r="H62" s="28">
        <f>SUM(Багратионовск:ЦГКБ!H62)</f>
        <v>19</v>
      </c>
      <c r="I62" s="28">
        <f>SUM(Багратионовск:ЦГКБ!I62)</f>
        <v>78</v>
      </c>
      <c r="J62" s="28">
        <f>SUM(Багратионовск:ЦГКБ!J62)</f>
        <v>66</v>
      </c>
      <c r="K62" s="54">
        <f t="shared" si="0"/>
        <v>163</v>
      </c>
      <c r="L62" s="55">
        <f t="shared" si="1"/>
        <v>45</v>
      </c>
      <c r="M62" s="56">
        <f t="shared" si="1"/>
        <v>174</v>
      </c>
      <c r="N62" s="56">
        <f t="shared" si="1"/>
        <v>128</v>
      </c>
      <c r="O62" s="53">
        <f t="shared" si="2"/>
        <v>347</v>
      </c>
      <c r="P62" s="33">
        <f>SUM(Багратионовск:ЦГКБ!P62)</f>
        <v>20</v>
      </c>
      <c r="Q62" s="34">
        <f>L62/V5</f>
        <v>2.2257394401028786E-3</v>
      </c>
      <c r="R62" s="34">
        <f>M62/W5</f>
        <v>7.3741312086794374E-3</v>
      </c>
      <c r="S62" s="34">
        <f>N62/X5</f>
        <v>5.8872228865789718E-3</v>
      </c>
      <c r="T62" s="34">
        <f>O62/Y5</f>
        <v>5.2931844529867595E-3</v>
      </c>
      <c r="U62" s="35">
        <f t="shared" si="3"/>
        <v>5.7636887608069162E-2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25">
        <f>SUM(Багратионовск:ЦГКБ!D63)</f>
        <v>23</v>
      </c>
      <c r="E63" s="25">
        <f>SUM(Багратионовск:ЦГКБ!E63)</f>
        <v>24</v>
      </c>
      <c r="F63" s="25">
        <f>SUM(Багратионовск:ЦГКБ!F63)</f>
        <v>24</v>
      </c>
      <c r="G63" s="41">
        <f t="shared" si="4"/>
        <v>71</v>
      </c>
      <c r="H63" s="28">
        <f>SUM(Багратионовск:ЦГКБ!H63)</f>
        <v>16</v>
      </c>
      <c r="I63" s="28">
        <f>SUM(Багратионовск:ЦГКБ!I63)</f>
        <v>27</v>
      </c>
      <c r="J63" s="28">
        <f>SUM(Багратионовск:ЦГКБ!J63)</f>
        <v>24</v>
      </c>
      <c r="K63" s="42">
        <f t="shared" si="0"/>
        <v>67</v>
      </c>
      <c r="L63" s="43">
        <f t="shared" si="1"/>
        <v>39</v>
      </c>
      <c r="M63" s="44">
        <f t="shared" si="1"/>
        <v>51</v>
      </c>
      <c r="N63" s="44">
        <f t="shared" si="1"/>
        <v>48</v>
      </c>
      <c r="O63" s="41">
        <f t="shared" si="2"/>
        <v>138</v>
      </c>
      <c r="P63" s="33">
        <f>SUM(Багратионовск:ЦГКБ!P63)</f>
        <v>16</v>
      </c>
      <c r="Q63" s="34">
        <f>L63/V5</f>
        <v>1.9289741814224948E-3</v>
      </c>
      <c r="R63" s="34">
        <f>M63/W5</f>
        <v>2.1613832853025938E-3</v>
      </c>
      <c r="S63" s="34">
        <f>N63/X5</f>
        <v>2.2077085824671145E-3</v>
      </c>
      <c r="T63" s="34">
        <f>O63/Y5</f>
        <v>2.1050704740984806E-3</v>
      </c>
      <c r="U63" s="35">
        <f t="shared" si="3"/>
        <v>0.11594202898550725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161">
        <f>SUM(Багратионовск:ЦГКБ!D64)</f>
        <v>113</v>
      </c>
      <c r="E64" s="161">
        <f>SUM(Багратионовск:ЦГКБ!E64)</f>
        <v>294</v>
      </c>
      <c r="F64" s="161">
        <f>SUM(Багратионовск:ЦГКБ!F64)</f>
        <v>134</v>
      </c>
      <c r="G64" s="32">
        <f t="shared" si="4"/>
        <v>541</v>
      </c>
      <c r="H64" s="162">
        <f>SUM(Багратионовск:ЦГКБ!H64)</f>
        <v>121</v>
      </c>
      <c r="I64" s="162">
        <f>SUM(Багратионовск:ЦГКБ!I64)</f>
        <v>348</v>
      </c>
      <c r="J64" s="162">
        <f>SUM(Багратионовск:ЦГКБ!J64)</f>
        <v>261</v>
      </c>
      <c r="K64" s="48">
        <f t="shared" si="0"/>
        <v>730</v>
      </c>
      <c r="L64" s="67">
        <f t="shared" si="1"/>
        <v>234</v>
      </c>
      <c r="M64" s="68">
        <f t="shared" si="1"/>
        <v>642</v>
      </c>
      <c r="N64" s="68">
        <f t="shared" si="1"/>
        <v>395</v>
      </c>
      <c r="O64" s="69">
        <f t="shared" si="2"/>
        <v>1271</v>
      </c>
      <c r="P64" s="163">
        <f>SUM(Багратионовск:ЦГКБ!P64)</f>
        <v>275</v>
      </c>
      <c r="Q64" s="34">
        <f>L64/V5</f>
        <v>1.1573845088534969E-2</v>
      </c>
      <c r="R64" s="34">
        <f>M64/W5</f>
        <v>2.7208001356162061E-2</v>
      </c>
      <c r="S64" s="34">
        <f>N64/X5</f>
        <v>1.8167601876552295E-2</v>
      </c>
      <c r="T64" s="34">
        <f>O64/Y5</f>
        <v>1.9388004149124411E-2</v>
      </c>
      <c r="U64" s="35">
        <f t="shared" si="3"/>
        <v>0.21636506687647522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25">
        <f>SUM(Багратионовск:ЦГКБ!D65)</f>
        <v>10</v>
      </c>
      <c r="E65" s="25">
        <f>SUM(Багратионовск:ЦГКБ!E65)</f>
        <v>15</v>
      </c>
      <c r="F65" s="25">
        <f>SUM(Багратионовск:ЦГКБ!F65)</f>
        <v>15</v>
      </c>
      <c r="G65" s="53">
        <f t="shared" si="4"/>
        <v>40</v>
      </c>
      <c r="H65" s="28">
        <f>SUM(Багратионовск:ЦГКБ!H65)</f>
        <v>7</v>
      </c>
      <c r="I65" s="28">
        <f>SUM(Багратионовск:ЦГКБ!I65)</f>
        <v>21</v>
      </c>
      <c r="J65" s="28">
        <f>SUM(Багратионовск:ЦГКБ!J65)</f>
        <v>13</v>
      </c>
      <c r="K65" s="54">
        <f t="shared" si="0"/>
        <v>41</v>
      </c>
      <c r="L65" s="55">
        <f t="shared" si="1"/>
        <v>17</v>
      </c>
      <c r="M65" s="56">
        <f t="shared" si="1"/>
        <v>36</v>
      </c>
      <c r="N65" s="56">
        <f t="shared" si="1"/>
        <v>28</v>
      </c>
      <c r="O65" s="53">
        <f t="shared" si="2"/>
        <v>81</v>
      </c>
      <c r="P65" s="33">
        <f>SUM(Багратионовск:ЦГКБ!P65)</f>
        <v>6</v>
      </c>
      <c r="Q65" s="34">
        <f>L65/V5</f>
        <v>8.4083489959442081E-4</v>
      </c>
      <c r="R65" s="34">
        <f>M65/W5</f>
        <v>1.5256823190371248E-3</v>
      </c>
      <c r="S65" s="34">
        <f>N65/X5</f>
        <v>1.28783000643915E-3</v>
      </c>
      <c r="T65" s="34">
        <f>O65/Y5</f>
        <v>1.2355848434925864E-3</v>
      </c>
      <c r="U65" s="35">
        <f t="shared" si="3"/>
        <v>7.407407407407407E-2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25">
        <f>SUM(Багратионовск:ЦГКБ!D66)</f>
        <v>79</v>
      </c>
      <c r="E66" s="25">
        <f>SUM(Багратионовск:ЦГКБ!E66)</f>
        <v>121</v>
      </c>
      <c r="F66" s="25">
        <f>SUM(Багратионовск:ЦГКБ!F66)</f>
        <v>75</v>
      </c>
      <c r="G66" s="53">
        <f t="shared" si="4"/>
        <v>275</v>
      </c>
      <c r="H66" s="28">
        <f>SUM(Багратионовск:ЦГКБ!H66)</f>
        <v>94</v>
      </c>
      <c r="I66" s="28">
        <f>SUM(Багратионовск:ЦГКБ!I66)</f>
        <v>186</v>
      </c>
      <c r="J66" s="28">
        <f>SUM(Багратионовск:ЦГКБ!J66)</f>
        <v>118</v>
      </c>
      <c r="K66" s="54">
        <f t="shared" si="0"/>
        <v>398</v>
      </c>
      <c r="L66" s="55">
        <f t="shared" si="1"/>
        <v>173</v>
      </c>
      <c r="M66" s="56">
        <f t="shared" si="1"/>
        <v>307</v>
      </c>
      <c r="N66" s="56">
        <f t="shared" si="1"/>
        <v>193</v>
      </c>
      <c r="O66" s="53">
        <f t="shared" si="2"/>
        <v>673</v>
      </c>
      <c r="P66" s="33">
        <f>SUM(Багратионовск:ЦГКБ!P66)</f>
        <v>45</v>
      </c>
      <c r="Q66" s="34">
        <f>L66/V5</f>
        <v>8.5567316252844004E-3</v>
      </c>
      <c r="R66" s="34">
        <f>M66/W5</f>
        <v>1.3010679776233261E-2</v>
      </c>
      <c r="S66" s="34">
        <f>N66/X5</f>
        <v>8.8768282586698562E-3</v>
      </c>
      <c r="T66" s="34">
        <f>O66/Y5</f>
        <v>1.0266032094697662E-2</v>
      </c>
      <c r="U66" s="35">
        <f t="shared" si="3"/>
        <v>6.6864784546805348E-2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25">
        <f>SUM(Багратионовск:ЦГКБ!D67)</f>
        <v>0</v>
      </c>
      <c r="E67" s="25">
        <f>SUM(Багратионовск:ЦГКБ!E67)</f>
        <v>0</v>
      </c>
      <c r="F67" s="25">
        <f>SUM(Багратионовск:ЦГКБ!F67)</f>
        <v>0</v>
      </c>
      <c r="G67" s="53">
        <f t="shared" si="4"/>
        <v>0</v>
      </c>
      <c r="H67" s="28">
        <f>SUM(Багратионовск:ЦГКБ!H67)</f>
        <v>1</v>
      </c>
      <c r="I67" s="28">
        <f>SUM(Багратионовск:ЦГКБ!I67)</f>
        <v>0</v>
      </c>
      <c r="J67" s="28">
        <f>SUM(Багратионовск:ЦГКБ!J67)</f>
        <v>2</v>
      </c>
      <c r="K67" s="54">
        <f t="shared" si="0"/>
        <v>3</v>
      </c>
      <c r="L67" s="55">
        <f t="shared" si="1"/>
        <v>1</v>
      </c>
      <c r="M67" s="56">
        <f t="shared" si="1"/>
        <v>0</v>
      </c>
      <c r="N67" s="56">
        <f t="shared" si="1"/>
        <v>2</v>
      </c>
      <c r="O67" s="53">
        <f t="shared" si="2"/>
        <v>3</v>
      </c>
      <c r="P67" s="33">
        <f>SUM(Багратионовск:ЦГКБ!P67)</f>
        <v>2</v>
      </c>
      <c r="Q67" s="34">
        <f>L67/V5</f>
        <v>4.9460876446730638E-5</v>
      </c>
      <c r="R67" s="34">
        <f>M67/W5</f>
        <v>0</v>
      </c>
      <c r="S67" s="34">
        <f>N67/X5</f>
        <v>9.1987857602796435E-5</v>
      </c>
      <c r="T67" s="34">
        <f>O67/Y5</f>
        <v>4.576240161083654E-5</v>
      </c>
      <c r="U67" s="35">
        <f t="shared" si="3"/>
        <v>0.66666666666666663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25">
        <f>SUM(Багратионовск:ЦГКБ!D68)</f>
        <v>16</v>
      </c>
      <c r="E68" s="25">
        <f>SUM(Багратионовск:ЦГКБ!E68)</f>
        <v>13</v>
      </c>
      <c r="F68" s="25">
        <f>SUM(Багратионовск:ЦГКБ!F68)</f>
        <v>12</v>
      </c>
      <c r="G68" s="53">
        <f t="shared" si="4"/>
        <v>41</v>
      </c>
      <c r="H68" s="28">
        <f>SUM(Багратионовск:ЦГКБ!H68)</f>
        <v>14</v>
      </c>
      <c r="I68" s="28">
        <f>SUM(Багратионовск:ЦГКБ!I68)</f>
        <v>11</v>
      </c>
      <c r="J68" s="28">
        <f>SUM(Багратионовск:ЦГКБ!J68)</f>
        <v>17</v>
      </c>
      <c r="K68" s="54">
        <f t="shared" si="0"/>
        <v>42</v>
      </c>
      <c r="L68" s="55">
        <f t="shared" si="1"/>
        <v>30</v>
      </c>
      <c r="M68" s="56">
        <f t="shared" si="1"/>
        <v>24</v>
      </c>
      <c r="N68" s="56">
        <f t="shared" si="1"/>
        <v>29</v>
      </c>
      <c r="O68" s="53">
        <f t="shared" si="2"/>
        <v>83</v>
      </c>
      <c r="P68" s="33">
        <f>SUM(Багратионовск:ЦГКБ!P68)</f>
        <v>0</v>
      </c>
      <c r="Q68" s="34">
        <f>L68/V5</f>
        <v>1.483826293401919E-3</v>
      </c>
      <c r="R68" s="34">
        <f>M68/W5</f>
        <v>1.0171215460247499E-3</v>
      </c>
      <c r="S68" s="34">
        <f>N68/X5</f>
        <v>1.3338239352405482E-3</v>
      </c>
      <c r="T68" s="34">
        <f>O68/Y5</f>
        <v>1.2660931112331443E-3</v>
      </c>
      <c r="U68" s="35">
        <f t="shared" si="3"/>
        <v>0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161">
        <f>SUM(Багратионовск:ЦГКБ!D69)</f>
        <v>5</v>
      </c>
      <c r="E69" s="161">
        <f>SUM(Багратионовск:ЦГКБ!E69)</f>
        <v>54</v>
      </c>
      <c r="F69" s="161">
        <f>SUM(Багратионовск:ЦГКБ!F69)</f>
        <v>56</v>
      </c>
      <c r="G69" s="53">
        <f t="shared" si="4"/>
        <v>115</v>
      </c>
      <c r="H69" s="162">
        <f>SUM(Багратионовск:ЦГКБ!H69)</f>
        <v>56</v>
      </c>
      <c r="I69" s="162">
        <f>SUM(Багратионовск:ЦГКБ!I69)</f>
        <v>135</v>
      </c>
      <c r="J69" s="162">
        <f>SUM(Багратионовск:ЦГКБ!J69)</f>
        <v>79</v>
      </c>
      <c r="K69" s="54">
        <f t="shared" si="0"/>
        <v>270</v>
      </c>
      <c r="L69" s="55">
        <f t="shared" si="1"/>
        <v>61</v>
      </c>
      <c r="M69" s="56">
        <f t="shared" si="1"/>
        <v>189</v>
      </c>
      <c r="N69" s="56">
        <f t="shared" si="1"/>
        <v>135</v>
      </c>
      <c r="O69" s="53">
        <f t="shared" si="2"/>
        <v>385</v>
      </c>
      <c r="P69" s="163">
        <f>SUM(Багратионовск:ЦГКБ!P69)</f>
        <v>81</v>
      </c>
      <c r="Q69" s="34">
        <f>L69/V5</f>
        <v>3.0171134632505686E-3</v>
      </c>
      <c r="R69" s="34">
        <f>M69/W5</f>
        <v>8.0098321749449055E-3</v>
      </c>
      <c r="S69" s="34">
        <f>N69/X5</f>
        <v>6.2091803881887588E-3</v>
      </c>
      <c r="T69" s="34">
        <f>O69/Y5</f>
        <v>5.8728415400573558E-3</v>
      </c>
      <c r="U69" s="35">
        <f t="shared" si="3"/>
        <v>0.21038961038961038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25">
        <f>SUM(Багратионовск:ЦГКБ!D70)</f>
        <v>0</v>
      </c>
      <c r="E70" s="25">
        <f>SUM(Багратионовск:ЦГКБ!E70)</f>
        <v>43</v>
      </c>
      <c r="F70" s="25">
        <f>SUM(Багратионовск:ЦГКБ!F70)</f>
        <v>50</v>
      </c>
      <c r="G70" s="53">
        <f t="shared" si="4"/>
        <v>93</v>
      </c>
      <c r="H70" s="165"/>
      <c r="I70" s="165"/>
      <c r="J70" s="165"/>
      <c r="K70" s="54"/>
      <c r="L70" s="55">
        <f t="shared" ref="L70:N73" si="5">D70+H70</f>
        <v>0</v>
      </c>
      <c r="M70" s="56">
        <f t="shared" si="5"/>
        <v>43</v>
      </c>
      <c r="N70" s="56">
        <f t="shared" si="5"/>
        <v>50</v>
      </c>
      <c r="O70" s="53">
        <f t="shared" si="2"/>
        <v>93</v>
      </c>
      <c r="P70" s="33">
        <f>SUM(Багратионовск:ЦГКБ!P70)</f>
        <v>20</v>
      </c>
      <c r="Q70" s="34">
        <f>L70/V5</f>
        <v>0</v>
      </c>
      <c r="R70" s="34">
        <f>M70/W5</f>
        <v>1.8223427699610103E-3</v>
      </c>
      <c r="S70" s="34">
        <f>N70/X5</f>
        <v>2.2996964400699106E-3</v>
      </c>
      <c r="T70" s="34">
        <f>O70/Y5</f>
        <v>1.4186344499359327E-3</v>
      </c>
      <c r="U70" s="35">
        <f t="shared" si="3"/>
        <v>0.21505376344086022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164"/>
      <c r="E71" s="164"/>
      <c r="F71" s="164"/>
      <c r="G71" s="53"/>
      <c r="H71" s="28">
        <f>SUM(Багратионовск:ЦГКБ!H71)</f>
        <v>6</v>
      </c>
      <c r="I71" s="28">
        <f>SUM(Багратионовск:ЦГКБ!I71)</f>
        <v>49</v>
      </c>
      <c r="J71" s="28">
        <f>SUM(Багратионовск:ЦГКБ!J71)</f>
        <v>33</v>
      </c>
      <c r="K71" s="54">
        <f t="shared" si="0"/>
        <v>88</v>
      </c>
      <c r="L71" s="55">
        <f t="shared" si="5"/>
        <v>6</v>
      </c>
      <c r="M71" s="56">
        <f t="shared" si="5"/>
        <v>49</v>
      </c>
      <c r="N71" s="56">
        <f t="shared" si="5"/>
        <v>33</v>
      </c>
      <c r="O71" s="53">
        <f t="shared" si="2"/>
        <v>88</v>
      </c>
      <c r="P71" s="33">
        <f>SUM(Багратионовск:ЦГКБ!P71)</f>
        <v>27</v>
      </c>
      <c r="Q71" s="34">
        <f>L71/V5</f>
        <v>2.967652586803838E-4</v>
      </c>
      <c r="R71" s="34">
        <f>M71/W5</f>
        <v>2.0766231564671978E-3</v>
      </c>
      <c r="S71" s="34">
        <f>N71/X5</f>
        <v>1.5177996504461412E-3</v>
      </c>
      <c r="T71" s="34">
        <f>O71/Y5</f>
        <v>1.3423637805845385E-3</v>
      </c>
      <c r="U71" s="35">
        <f t="shared" si="3"/>
        <v>0.30681818181818182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64"/>
      <c r="E72" s="164"/>
      <c r="F72" s="164"/>
      <c r="G72" s="53"/>
      <c r="H72" s="28">
        <f>SUM(Багратионовск:ЦГКБ!H72)</f>
        <v>44</v>
      </c>
      <c r="I72" s="28">
        <f>SUM(Багратионовск:ЦГКБ!I72)</f>
        <v>64</v>
      </c>
      <c r="J72" s="28">
        <f>SUM(Багратионовск:ЦГКБ!J72)</f>
        <v>26</v>
      </c>
      <c r="K72" s="54">
        <f>H72+I72+J72</f>
        <v>134</v>
      </c>
      <c r="L72" s="55">
        <f t="shared" si="5"/>
        <v>44</v>
      </c>
      <c r="M72" s="56">
        <f t="shared" si="5"/>
        <v>64</v>
      </c>
      <c r="N72" s="56">
        <f t="shared" si="5"/>
        <v>26</v>
      </c>
      <c r="O72" s="53">
        <f>L72+M72+N72</f>
        <v>134</v>
      </c>
      <c r="P72" s="33">
        <f>SUM(Багратионовск:ЦГКБ!P72)</f>
        <v>14</v>
      </c>
      <c r="Q72" s="34">
        <f>L72/V5</f>
        <v>2.176278563656148E-3</v>
      </c>
      <c r="R72" s="34">
        <f>M72/W5</f>
        <v>2.7123241227326664E-3</v>
      </c>
      <c r="S72" s="34">
        <f>N72/X5</f>
        <v>1.1958421488363535E-3</v>
      </c>
      <c r="T72" s="34">
        <f>O72/Y5</f>
        <v>2.0440539386173654E-3</v>
      </c>
      <c r="U72" s="35">
        <f>P72/O72</f>
        <v>0.1044776119402985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61">
        <f>SUM(Багратионовск:ЦГКБ!D73)</f>
        <v>59</v>
      </c>
      <c r="E73" s="161">
        <f>SUM(Багратионовск:ЦГКБ!E73)</f>
        <v>112</v>
      </c>
      <c r="F73" s="161">
        <f>SUM(Багратионовск:ЦГКБ!F73)</f>
        <v>85</v>
      </c>
      <c r="G73" s="86">
        <f>D73+E73+F73</f>
        <v>256</v>
      </c>
      <c r="H73" s="162">
        <f>SUM(Багратионовск:ЦГКБ!H73)</f>
        <v>86</v>
      </c>
      <c r="I73" s="162">
        <f>SUM(Багратионовск:ЦГКБ!I73)</f>
        <v>182</v>
      </c>
      <c r="J73" s="162">
        <f>SUM(Багратионовск:ЦГКБ!J73)</f>
        <v>114</v>
      </c>
      <c r="K73" s="87">
        <f>H73+I73+J73</f>
        <v>382</v>
      </c>
      <c r="L73" s="88">
        <f t="shared" si="5"/>
        <v>145</v>
      </c>
      <c r="M73" s="89">
        <f t="shared" si="5"/>
        <v>294</v>
      </c>
      <c r="N73" s="89">
        <f t="shared" si="5"/>
        <v>199</v>
      </c>
      <c r="O73" s="86">
        <f>L73+M73+N73</f>
        <v>638</v>
      </c>
      <c r="P73" s="163">
        <f>SUM(Багратионовск:ЦГКБ!P73)</f>
        <v>29</v>
      </c>
      <c r="Q73" s="34">
        <f>L73/V5</f>
        <v>7.1718270847759419E-3</v>
      </c>
      <c r="R73" s="34">
        <f>M73/W5</f>
        <v>1.2459738938803188E-2</v>
      </c>
      <c r="S73" s="34">
        <f>N73/X5</f>
        <v>9.1527918314782443E-3</v>
      </c>
      <c r="T73" s="34">
        <f>O73/Y5</f>
        <v>9.7321374092379041E-3</v>
      </c>
      <c r="U73" s="35">
        <f>P73/O73</f>
        <v>4.5454545454545456E-2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673</v>
      </c>
      <c r="E74" s="112">
        <f t="shared" si="6"/>
        <v>1971</v>
      </c>
      <c r="F74" s="112">
        <f t="shared" si="6"/>
        <v>2415</v>
      </c>
      <c r="G74" s="113">
        <f t="shared" si="6"/>
        <v>5059</v>
      </c>
      <c r="H74" s="114">
        <f t="shared" si="6"/>
        <v>902</v>
      </c>
      <c r="I74" s="115">
        <f t="shared" si="6"/>
        <v>3183</v>
      </c>
      <c r="J74" s="115">
        <f t="shared" si="6"/>
        <v>3949</v>
      </c>
      <c r="K74" s="116">
        <f t="shared" si="6"/>
        <v>8034</v>
      </c>
      <c r="L74" s="117">
        <f t="shared" si="6"/>
        <v>1575</v>
      </c>
      <c r="M74" s="118">
        <f t="shared" si="6"/>
        <v>5154</v>
      </c>
      <c r="N74" s="118">
        <f t="shared" si="6"/>
        <v>6364</v>
      </c>
      <c r="O74" s="119">
        <f t="shared" si="6"/>
        <v>13093</v>
      </c>
      <c r="P74" s="120">
        <f t="shared" si="6"/>
        <v>1222</v>
      </c>
      <c r="Q74" s="34">
        <f>L74/V5</f>
        <v>7.7900880403600756E-2</v>
      </c>
      <c r="R74" s="34">
        <f>M74/W5</f>
        <v>0.21842685200881506</v>
      </c>
      <c r="S74" s="34">
        <f>N74/X5</f>
        <v>0.29270536289209825</v>
      </c>
      <c r="T74" s="34">
        <f>O74/Y5</f>
        <v>0.19972237476356092</v>
      </c>
      <c r="U74" s="35">
        <f>P74/O74</f>
        <v>9.3332314977468883E-2</v>
      </c>
      <c r="V74" s="81"/>
      <c r="W74" s="81"/>
      <c r="X74" s="81"/>
      <c r="Y74" s="81"/>
    </row>
    <row r="75" spans="1:25" s="37" customFormat="1" ht="15.75" x14ac:dyDescent="0.25">
      <c r="O75" s="37">
        <f>SUM(Багратионовск:ЦГКБ!O74)</f>
        <v>13093</v>
      </c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Y153"/>
  <sheetViews>
    <sheetView topLeftCell="A61" zoomScaleNormal="100" workbookViewId="0">
      <selection activeCell="I51" sqref="I51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[1]Гурьевск!$E$7</f>
        <v>1553</v>
      </c>
      <c r="W5" s="6">
        <f>[1]Гурьевск!$E$8</f>
        <v>1778</v>
      </c>
      <c r="X5" s="6">
        <f>[1]Гурьевск!$E$9</f>
        <v>1118</v>
      </c>
      <c r="Y5" s="6">
        <f>[1]Гурьевск!$E$10</f>
        <v>4449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171"/>
      <c r="E7" s="172"/>
      <c r="F7" s="172"/>
      <c r="G7" s="173">
        <f t="shared" ref="G7:G70" si="0">D7+E7+F7</f>
        <v>0</v>
      </c>
      <c r="H7" s="174"/>
      <c r="I7" s="172"/>
      <c r="J7" s="172"/>
      <c r="K7" s="219">
        <f t="shared" ref="K7:K70" si="1">H7+I7+J7</f>
        <v>0</v>
      </c>
      <c r="L7" s="220">
        <f t="shared" ref="L7:N38" si="2">D7+H7</f>
        <v>0</v>
      </c>
      <c r="M7" s="221">
        <f t="shared" si="2"/>
        <v>0</v>
      </c>
      <c r="N7" s="221">
        <f t="shared" si="2"/>
        <v>0</v>
      </c>
      <c r="O7" s="179">
        <f t="shared" ref="O7:O70" si="3">L7+M7+N7</f>
        <v>0</v>
      </c>
      <c r="P7" s="222"/>
      <c r="Q7" s="34">
        <f>L7/V5</f>
        <v>0</v>
      </c>
      <c r="R7" s="34">
        <f>M7/W5</f>
        <v>0</v>
      </c>
      <c r="S7" s="34">
        <f>N7/X5</f>
        <v>0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175"/>
      <c r="E8" s="176"/>
      <c r="F8" s="176"/>
      <c r="G8" s="177">
        <f t="shared" si="0"/>
        <v>0</v>
      </c>
      <c r="H8" s="178"/>
      <c r="I8" s="176"/>
      <c r="J8" s="176"/>
      <c r="K8" s="223">
        <f t="shared" si="1"/>
        <v>0</v>
      </c>
      <c r="L8" s="224">
        <f t="shared" si="2"/>
        <v>0</v>
      </c>
      <c r="M8" s="225">
        <f t="shared" si="2"/>
        <v>0</v>
      </c>
      <c r="N8" s="225">
        <f t="shared" si="2"/>
        <v>0</v>
      </c>
      <c r="O8" s="177">
        <f t="shared" si="3"/>
        <v>0</v>
      </c>
      <c r="P8" s="226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4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171"/>
      <c r="E9" s="172">
        <v>1</v>
      </c>
      <c r="F9" s="172">
        <v>1</v>
      </c>
      <c r="G9" s="179">
        <f t="shared" si="0"/>
        <v>2</v>
      </c>
      <c r="H9" s="174"/>
      <c r="I9" s="172">
        <v>6</v>
      </c>
      <c r="J9" s="172"/>
      <c r="K9" s="227">
        <f t="shared" si="1"/>
        <v>6</v>
      </c>
      <c r="L9" s="220">
        <f t="shared" si="2"/>
        <v>0</v>
      </c>
      <c r="M9" s="221">
        <f t="shared" si="2"/>
        <v>7</v>
      </c>
      <c r="N9" s="221">
        <f t="shared" si="2"/>
        <v>1</v>
      </c>
      <c r="O9" s="179">
        <f t="shared" si="3"/>
        <v>8</v>
      </c>
      <c r="P9" s="228">
        <v>8</v>
      </c>
      <c r="Q9" s="34">
        <f>L9/V5</f>
        <v>0</v>
      </c>
      <c r="R9" s="34">
        <f>M9/W5</f>
        <v>3.937007874015748E-3</v>
      </c>
      <c r="S9" s="34">
        <f>N9/X5</f>
        <v>8.9445438282647585E-4</v>
      </c>
      <c r="T9" s="34">
        <f>O9/Y5</f>
        <v>1.7981568891885817E-3</v>
      </c>
      <c r="U9" s="35">
        <f t="shared" si="4"/>
        <v>1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180"/>
      <c r="E10" s="181"/>
      <c r="F10" s="181"/>
      <c r="G10" s="182">
        <f t="shared" si="0"/>
        <v>0</v>
      </c>
      <c r="H10" s="183"/>
      <c r="I10" s="181">
        <v>1</v>
      </c>
      <c r="J10" s="181"/>
      <c r="K10" s="229">
        <f t="shared" si="1"/>
        <v>1</v>
      </c>
      <c r="L10" s="230">
        <f t="shared" si="2"/>
        <v>0</v>
      </c>
      <c r="M10" s="231">
        <f t="shared" si="2"/>
        <v>1</v>
      </c>
      <c r="N10" s="231">
        <f t="shared" si="2"/>
        <v>0</v>
      </c>
      <c r="O10" s="182">
        <f t="shared" si="3"/>
        <v>1</v>
      </c>
      <c r="P10" s="232">
        <v>1</v>
      </c>
      <c r="Q10" s="34">
        <f>L10/V5</f>
        <v>0</v>
      </c>
      <c r="R10" s="34">
        <f>M10/W5</f>
        <v>5.6242969628796406E-4</v>
      </c>
      <c r="S10" s="34">
        <f>N10/X5</f>
        <v>0</v>
      </c>
      <c r="T10" s="34">
        <f>O10/Y5</f>
        <v>2.2476961114857271E-4</v>
      </c>
      <c r="U10" s="35">
        <f t="shared" si="4"/>
        <v>1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180"/>
      <c r="E11" s="181"/>
      <c r="F11" s="181"/>
      <c r="G11" s="182">
        <f t="shared" si="0"/>
        <v>0</v>
      </c>
      <c r="H11" s="183"/>
      <c r="I11" s="181"/>
      <c r="J11" s="181"/>
      <c r="K11" s="229">
        <f t="shared" si="1"/>
        <v>0</v>
      </c>
      <c r="L11" s="230">
        <f t="shared" si="2"/>
        <v>0</v>
      </c>
      <c r="M11" s="231">
        <f t="shared" si="2"/>
        <v>0</v>
      </c>
      <c r="N11" s="231">
        <f t="shared" si="2"/>
        <v>0</v>
      </c>
      <c r="O11" s="182">
        <f t="shared" si="3"/>
        <v>0</v>
      </c>
      <c r="P11" s="232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4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180"/>
      <c r="E12" s="181"/>
      <c r="F12" s="181"/>
      <c r="G12" s="182">
        <f t="shared" si="0"/>
        <v>0</v>
      </c>
      <c r="H12" s="183"/>
      <c r="I12" s="181"/>
      <c r="J12" s="181"/>
      <c r="K12" s="229">
        <f t="shared" si="1"/>
        <v>0</v>
      </c>
      <c r="L12" s="230">
        <f t="shared" si="2"/>
        <v>0</v>
      </c>
      <c r="M12" s="231">
        <f t="shared" si="2"/>
        <v>0</v>
      </c>
      <c r="N12" s="231">
        <f t="shared" si="2"/>
        <v>0</v>
      </c>
      <c r="O12" s="182">
        <f t="shared" si="3"/>
        <v>0</v>
      </c>
      <c r="P12" s="232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4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180"/>
      <c r="E13" s="181"/>
      <c r="F13" s="181">
        <v>1</v>
      </c>
      <c r="G13" s="182">
        <f t="shared" si="0"/>
        <v>1</v>
      </c>
      <c r="H13" s="183"/>
      <c r="I13" s="181"/>
      <c r="J13" s="181"/>
      <c r="K13" s="229">
        <f t="shared" si="1"/>
        <v>0</v>
      </c>
      <c r="L13" s="230">
        <f t="shared" si="2"/>
        <v>0</v>
      </c>
      <c r="M13" s="231">
        <f t="shared" si="2"/>
        <v>0</v>
      </c>
      <c r="N13" s="231">
        <f t="shared" si="2"/>
        <v>1</v>
      </c>
      <c r="O13" s="182">
        <f t="shared" si="3"/>
        <v>1</v>
      </c>
      <c r="P13" s="232">
        <v>1</v>
      </c>
      <c r="Q13" s="34">
        <f>L13/V5</f>
        <v>0</v>
      </c>
      <c r="R13" s="34">
        <f>M13/W5</f>
        <v>0</v>
      </c>
      <c r="S13" s="34">
        <f>N13/X5</f>
        <v>8.9445438282647585E-4</v>
      </c>
      <c r="T13" s="34">
        <f>O13/Y5</f>
        <v>2.2476961114857271E-4</v>
      </c>
      <c r="U13" s="35">
        <f t="shared" si="4"/>
        <v>1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180"/>
      <c r="E14" s="181"/>
      <c r="F14" s="181">
        <v>1</v>
      </c>
      <c r="G14" s="182">
        <f t="shared" si="0"/>
        <v>1</v>
      </c>
      <c r="H14" s="183"/>
      <c r="I14" s="181"/>
      <c r="J14" s="181"/>
      <c r="K14" s="229">
        <f t="shared" si="1"/>
        <v>0</v>
      </c>
      <c r="L14" s="230">
        <f t="shared" si="2"/>
        <v>0</v>
      </c>
      <c r="M14" s="231">
        <f t="shared" si="2"/>
        <v>0</v>
      </c>
      <c r="N14" s="231">
        <f t="shared" si="2"/>
        <v>1</v>
      </c>
      <c r="O14" s="182">
        <f t="shared" si="3"/>
        <v>1</v>
      </c>
      <c r="P14" s="232"/>
      <c r="Q14" s="34">
        <f>L14/V5</f>
        <v>0</v>
      </c>
      <c r="R14" s="34">
        <f>M14/W5</f>
        <v>0</v>
      </c>
      <c r="S14" s="34">
        <f>N14/X5</f>
        <v>8.9445438282647585E-4</v>
      </c>
      <c r="T14" s="34">
        <f>O14/Y5</f>
        <v>2.2476961114857271E-4</v>
      </c>
      <c r="U14" s="35">
        <f t="shared" si="4"/>
        <v>0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180"/>
      <c r="E15" s="181"/>
      <c r="F15" s="181"/>
      <c r="G15" s="182">
        <f t="shared" si="0"/>
        <v>0</v>
      </c>
      <c r="H15" s="183"/>
      <c r="I15" s="181"/>
      <c r="J15" s="181"/>
      <c r="K15" s="229">
        <f t="shared" si="1"/>
        <v>0</v>
      </c>
      <c r="L15" s="230">
        <f t="shared" si="2"/>
        <v>0</v>
      </c>
      <c r="M15" s="231">
        <f t="shared" si="2"/>
        <v>0</v>
      </c>
      <c r="N15" s="231">
        <f t="shared" si="2"/>
        <v>0</v>
      </c>
      <c r="O15" s="182">
        <f t="shared" si="3"/>
        <v>0</v>
      </c>
      <c r="P15" s="232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4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180"/>
      <c r="E16" s="181"/>
      <c r="F16" s="181"/>
      <c r="G16" s="182">
        <f t="shared" si="0"/>
        <v>0</v>
      </c>
      <c r="H16" s="183"/>
      <c r="I16" s="181"/>
      <c r="J16" s="181"/>
      <c r="K16" s="229">
        <f t="shared" si="1"/>
        <v>0</v>
      </c>
      <c r="L16" s="230">
        <f t="shared" si="2"/>
        <v>0</v>
      </c>
      <c r="M16" s="231">
        <f t="shared" si="2"/>
        <v>0</v>
      </c>
      <c r="N16" s="231">
        <f t="shared" si="2"/>
        <v>0</v>
      </c>
      <c r="O16" s="182">
        <f t="shared" si="3"/>
        <v>0</v>
      </c>
      <c r="P16" s="232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4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180"/>
      <c r="E17" s="181"/>
      <c r="F17" s="181"/>
      <c r="G17" s="182">
        <f t="shared" si="0"/>
        <v>0</v>
      </c>
      <c r="H17" s="183"/>
      <c r="I17" s="181"/>
      <c r="J17" s="181"/>
      <c r="K17" s="229">
        <f t="shared" si="1"/>
        <v>0</v>
      </c>
      <c r="L17" s="230">
        <f t="shared" si="2"/>
        <v>0</v>
      </c>
      <c r="M17" s="231">
        <f t="shared" si="2"/>
        <v>0</v>
      </c>
      <c r="N17" s="231">
        <f t="shared" si="2"/>
        <v>0</v>
      </c>
      <c r="O17" s="182">
        <f t="shared" si="3"/>
        <v>0</v>
      </c>
      <c r="P17" s="232"/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4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180"/>
      <c r="E18" s="181"/>
      <c r="F18" s="181"/>
      <c r="G18" s="182">
        <f t="shared" si="0"/>
        <v>0</v>
      </c>
      <c r="H18" s="183"/>
      <c r="I18" s="181"/>
      <c r="J18" s="181"/>
      <c r="K18" s="229">
        <f t="shared" si="1"/>
        <v>0</v>
      </c>
      <c r="L18" s="230">
        <f t="shared" si="2"/>
        <v>0</v>
      </c>
      <c r="M18" s="231">
        <f t="shared" si="2"/>
        <v>0</v>
      </c>
      <c r="N18" s="231">
        <f t="shared" si="2"/>
        <v>0</v>
      </c>
      <c r="O18" s="182">
        <f t="shared" si="3"/>
        <v>0</v>
      </c>
      <c r="P18" s="232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4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180"/>
      <c r="E19" s="181"/>
      <c r="F19" s="181"/>
      <c r="G19" s="182">
        <f t="shared" si="0"/>
        <v>0</v>
      </c>
      <c r="H19" s="183"/>
      <c r="I19" s="181"/>
      <c r="J19" s="181"/>
      <c r="K19" s="229">
        <f t="shared" si="1"/>
        <v>0</v>
      </c>
      <c r="L19" s="230">
        <f t="shared" si="2"/>
        <v>0</v>
      </c>
      <c r="M19" s="231">
        <f t="shared" si="2"/>
        <v>0</v>
      </c>
      <c r="N19" s="231">
        <f t="shared" si="2"/>
        <v>0</v>
      </c>
      <c r="O19" s="182">
        <f t="shared" si="3"/>
        <v>0</v>
      </c>
      <c r="P19" s="232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4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180"/>
      <c r="E20" s="181"/>
      <c r="F20" s="181"/>
      <c r="G20" s="182">
        <f t="shared" si="0"/>
        <v>0</v>
      </c>
      <c r="H20" s="183"/>
      <c r="I20" s="181"/>
      <c r="J20" s="181"/>
      <c r="K20" s="229">
        <f t="shared" si="1"/>
        <v>0</v>
      </c>
      <c r="L20" s="230">
        <f t="shared" si="2"/>
        <v>0</v>
      </c>
      <c r="M20" s="231">
        <f t="shared" si="2"/>
        <v>0</v>
      </c>
      <c r="N20" s="231">
        <f t="shared" si="2"/>
        <v>0</v>
      </c>
      <c r="O20" s="182">
        <f t="shared" si="3"/>
        <v>0</v>
      </c>
      <c r="P20" s="232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4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180"/>
      <c r="E21" s="181"/>
      <c r="F21" s="181"/>
      <c r="G21" s="182">
        <f t="shared" si="0"/>
        <v>0</v>
      </c>
      <c r="H21" s="183"/>
      <c r="I21" s="181"/>
      <c r="J21" s="181"/>
      <c r="K21" s="229">
        <f t="shared" si="1"/>
        <v>0</v>
      </c>
      <c r="L21" s="230">
        <f t="shared" si="2"/>
        <v>0</v>
      </c>
      <c r="M21" s="231">
        <f t="shared" si="2"/>
        <v>0</v>
      </c>
      <c r="N21" s="231">
        <f t="shared" si="2"/>
        <v>0</v>
      </c>
      <c r="O21" s="182">
        <f t="shared" si="3"/>
        <v>0</v>
      </c>
      <c r="P21" s="232"/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4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180"/>
      <c r="E22" s="181"/>
      <c r="F22" s="181"/>
      <c r="G22" s="182">
        <f t="shared" si="0"/>
        <v>0</v>
      </c>
      <c r="H22" s="183"/>
      <c r="I22" s="181"/>
      <c r="J22" s="181"/>
      <c r="K22" s="229">
        <f t="shared" si="1"/>
        <v>0</v>
      </c>
      <c r="L22" s="230">
        <f t="shared" si="2"/>
        <v>0</v>
      </c>
      <c r="M22" s="231">
        <f t="shared" si="2"/>
        <v>0</v>
      </c>
      <c r="N22" s="231">
        <f t="shared" si="2"/>
        <v>0</v>
      </c>
      <c r="O22" s="182">
        <f t="shared" si="3"/>
        <v>0</v>
      </c>
      <c r="P22" s="232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4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180"/>
      <c r="E23" s="181"/>
      <c r="F23" s="181"/>
      <c r="G23" s="182">
        <f t="shared" si="0"/>
        <v>0</v>
      </c>
      <c r="H23" s="183"/>
      <c r="I23" s="181">
        <v>4</v>
      </c>
      <c r="J23" s="181"/>
      <c r="K23" s="229">
        <f t="shared" si="1"/>
        <v>4</v>
      </c>
      <c r="L23" s="230">
        <f t="shared" si="2"/>
        <v>0</v>
      </c>
      <c r="M23" s="231">
        <f t="shared" si="2"/>
        <v>4</v>
      </c>
      <c r="N23" s="231">
        <f t="shared" si="2"/>
        <v>0</v>
      </c>
      <c r="O23" s="182">
        <f t="shared" si="3"/>
        <v>4</v>
      </c>
      <c r="P23" s="232">
        <v>4</v>
      </c>
      <c r="Q23" s="34">
        <f>L23/V5</f>
        <v>0</v>
      </c>
      <c r="R23" s="34">
        <f>M23/W5</f>
        <v>2.2497187851518562E-3</v>
      </c>
      <c r="S23" s="34">
        <f>N23/X5</f>
        <v>0</v>
      </c>
      <c r="T23" s="34">
        <f>O23/Y5</f>
        <v>8.9907844459429084E-4</v>
      </c>
      <c r="U23" s="35">
        <f t="shared" si="4"/>
        <v>1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180"/>
      <c r="E24" s="181"/>
      <c r="F24" s="181"/>
      <c r="G24" s="182">
        <f t="shared" si="0"/>
        <v>0</v>
      </c>
      <c r="H24" s="183"/>
      <c r="I24" s="181">
        <v>4</v>
      </c>
      <c r="J24" s="181"/>
      <c r="K24" s="229">
        <f t="shared" si="1"/>
        <v>4</v>
      </c>
      <c r="L24" s="230">
        <f t="shared" si="2"/>
        <v>0</v>
      </c>
      <c r="M24" s="231">
        <f t="shared" si="2"/>
        <v>4</v>
      </c>
      <c r="N24" s="231">
        <f t="shared" si="2"/>
        <v>0</v>
      </c>
      <c r="O24" s="182">
        <f t="shared" si="3"/>
        <v>4</v>
      </c>
      <c r="P24" s="232"/>
      <c r="Q24" s="34">
        <f>L24/V5</f>
        <v>0</v>
      </c>
      <c r="R24" s="34">
        <f>M24/W5</f>
        <v>2.2497187851518562E-3</v>
      </c>
      <c r="S24" s="34">
        <f>N24/X5</f>
        <v>0</v>
      </c>
      <c r="T24" s="34">
        <f>O24/Y5</f>
        <v>8.9907844459429084E-4</v>
      </c>
      <c r="U24" s="35">
        <f t="shared" si="4"/>
        <v>0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180"/>
      <c r="E25" s="181"/>
      <c r="F25" s="181"/>
      <c r="G25" s="182">
        <f t="shared" si="0"/>
        <v>0</v>
      </c>
      <c r="H25" s="183"/>
      <c r="I25" s="181"/>
      <c r="J25" s="181"/>
      <c r="K25" s="229">
        <f t="shared" si="1"/>
        <v>0</v>
      </c>
      <c r="L25" s="230">
        <f t="shared" si="2"/>
        <v>0</v>
      </c>
      <c r="M25" s="231">
        <f t="shared" si="2"/>
        <v>0</v>
      </c>
      <c r="N25" s="231">
        <f t="shared" si="2"/>
        <v>0</v>
      </c>
      <c r="O25" s="182">
        <f t="shared" si="3"/>
        <v>0</v>
      </c>
      <c r="P25" s="232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4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180"/>
      <c r="E26" s="181"/>
      <c r="F26" s="181"/>
      <c r="G26" s="182">
        <f t="shared" si="0"/>
        <v>0</v>
      </c>
      <c r="H26" s="183"/>
      <c r="I26" s="181"/>
      <c r="J26" s="181"/>
      <c r="K26" s="229">
        <f t="shared" si="1"/>
        <v>0</v>
      </c>
      <c r="L26" s="233">
        <f t="shared" si="2"/>
        <v>0</v>
      </c>
      <c r="M26" s="234">
        <f t="shared" si="2"/>
        <v>0</v>
      </c>
      <c r="N26" s="234">
        <f t="shared" si="2"/>
        <v>0</v>
      </c>
      <c r="O26" s="182">
        <f t="shared" si="3"/>
        <v>0</v>
      </c>
      <c r="P26" s="232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4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180"/>
      <c r="E27" s="181"/>
      <c r="F27" s="181"/>
      <c r="G27" s="182">
        <f t="shared" si="0"/>
        <v>0</v>
      </c>
      <c r="H27" s="183"/>
      <c r="I27" s="181"/>
      <c r="J27" s="181"/>
      <c r="K27" s="229">
        <f t="shared" si="1"/>
        <v>0</v>
      </c>
      <c r="L27" s="230">
        <f t="shared" si="2"/>
        <v>0</v>
      </c>
      <c r="M27" s="231">
        <f t="shared" si="2"/>
        <v>0</v>
      </c>
      <c r="N27" s="231">
        <f t="shared" si="2"/>
        <v>0</v>
      </c>
      <c r="O27" s="182">
        <f t="shared" si="3"/>
        <v>0</v>
      </c>
      <c r="P27" s="232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4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180"/>
      <c r="E28" s="181"/>
      <c r="F28" s="181"/>
      <c r="G28" s="182">
        <f t="shared" si="0"/>
        <v>0</v>
      </c>
      <c r="H28" s="183"/>
      <c r="I28" s="181"/>
      <c r="J28" s="181"/>
      <c r="K28" s="229">
        <f t="shared" si="1"/>
        <v>0</v>
      </c>
      <c r="L28" s="230">
        <f t="shared" si="2"/>
        <v>0</v>
      </c>
      <c r="M28" s="231">
        <f t="shared" si="2"/>
        <v>0</v>
      </c>
      <c r="N28" s="231">
        <f t="shared" si="2"/>
        <v>0</v>
      </c>
      <c r="O28" s="182">
        <f t="shared" si="3"/>
        <v>0</v>
      </c>
      <c r="P28" s="232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4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180"/>
      <c r="E29" s="181"/>
      <c r="F29" s="181"/>
      <c r="G29" s="182">
        <f t="shared" si="0"/>
        <v>0</v>
      </c>
      <c r="H29" s="183"/>
      <c r="I29" s="181"/>
      <c r="J29" s="181"/>
      <c r="K29" s="229">
        <f t="shared" si="1"/>
        <v>0</v>
      </c>
      <c r="L29" s="230">
        <f t="shared" si="2"/>
        <v>0</v>
      </c>
      <c r="M29" s="231">
        <f t="shared" si="2"/>
        <v>0</v>
      </c>
      <c r="N29" s="231">
        <f t="shared" si="2"/>
        <v>0</v>
      </c>
      <c r="O29" s="182">
        <f t="shared" si="3"/>
        <v>0</v>
      </c>
      <c r="P29" s="232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4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180"/>
      <c r="E30" s="181"/>
      <c r="F30" s="181"/>
      <c r="G30" s="182">
        <f t="shared" si="0"/>
        <v>0</v>
      </c>
      <c r="H30" s="183"/>
      <c r="I30" s="181"/>
      <c r="J30" s="181"/>
      <c r="K30" s="229">
        <f t="shared" si="1"/>
        <v>0</v>
      </c>
      <c r="L30" s="230">
        <f t="shared" si="2"/>
        <v>0</v>
      </c>
      <c r="M30" s="231">
        <f t="shared" si="2"/>
        <v>0</v>
      </c>
      <c r="N30" s="231">
        <f t="shared" si="2"/>
        <v>0</v>
      </c>
      <c r="O30" s="182">
        <f t="shared" si="3"/>
        <v>0</v>
      </c>
      <c r="P30" s="232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4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180"/>
      <c r="E31" s="181">
        <v>1</v>
      </c>
      <c r="F31" s="181"/>
      <c r="G31" s="182">
        <f t="shared" si="0"/>
        <v>1</v>
      </c>
      <c r="H31" s="183"/>
      <c r="I31" s="181"/>
      <c r="J31" s="181"/>
      <c r="K31" s="229">
        <f t="shared" si="1"/>
        <v>0</v>
      </c>
      <c r="L31" s="230">
        <f t="shared" si="2"/>
        <v>0</v>
      </c>
      <c r="M31" s="231">
        <f t="shared" si="2"/>
        <v>1</v>
      </c>
      <c r="N31" s="231">
        <f t="shared" si="2"/>
        <v>0</v>
      </c>
      <c r="O31" s="182">
        <f t="shared" si="3"/>
        <v>1</v>
      </c>
      <c r="P31" s="232">
        <v>1</v>
      </c>
      <c r="Q31" s="34">
        <f>L31/V5</f>
        <v>0</v>
      </c>
      <c r="R31" s="34">
        <f>M31/W5</f>
        <v>5.6242969628796406E-4</v>
      </c>
      <c r="S31" s="34">
        <f>N31/X5</f>
        <v>0</v>
      </c>
      <c r="T31" s="34">
        <f>O31/Y5</f>
        <v>2.2476961114857271E-4</v>
      </c>
      <c r="U31" s="35">
        <f t="shared" si="4"/>
        <v>1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180"/>
      <c r="E32" s="181">
        <v>1</v>
      </c>
      <c r="F32" s="181"/>
      <c r="G32" s="182">
        <f t="shared" si="0"/>
        <v>1</v>
      </c>
      <c r="H32" s="183"/>
      <c r="I32" s="181"/>
      <c r="J32" s="181"/>
      <c r="K32" s="229">
        <f t="shared" si="1"/>
        <v>0</v>
      </c>
      <c r="L32" s="230">
        <f t="shared" si="2"/>
        <v>0</v>
      </c>
      <c r="M32" s="231">
        <f t="shared" si="2"/>
        <v>1</v>
      </c>
      <c r="N32" s="231">
        <f t="shared" si="2"/>
        <v>0</v>
      </c>
      <c r="O32" s="182">
        <f t="shared" si="3"/>
        <v>1</v>
      </c>
      <c r="P32" s="232"/>
      <c r="Q32" s="34">
        <f>L32/V5</f>
        <v>0</v>
      </c>
      <c r="R32" s="34">
        <f>M32/W5</f>
        <v>5.6242969628796406E-4</v>
      </c>
      <c r="S32" s="34">
        <f>N32/X5</f>
        <v>0</v>
      </c>
      <c r="T32" s="34">
        <f>O32/Y5</f>
        <v>2.2476961114857271E-4</v>
      </c>
      <c r="U32" s="35">
        <f t="shared" si="4"/>
        <v>0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180"/>
      <c r="E33" s="181"/>
      <c r="F33" s="181"/>
      <c r="G33" s="182">
        <f t="shared" si="0"/>
        <v>0</v>
      </c>
      <c r="H33" s="183"/>
      <c r="I33" s="181">
        <v>1</v>
      </c>
      <c r="J33" s="181"/>
      <c r="K33" s="229">
        <f t="shared" si="1"/>
        <v>1</v>
      </c>
      <c r="L33" s="230">
        <f t="shared" si="2"/>
        <v>0</v>
      </c>
      <c r="M33" s="231">
        <f t="shared" si="2"/>
        <v>1</v>
      </c>
      <c r="N33" s="231">
        <f t="shared" si="2"/>
        <v>0</v>
      </c>
      <c r="O33" s="182">
        <f t="shared" si="3"/>
        <v>1</v>
      </c>
      <c r="P33" s="232">
        <v>1</v>
      </c>
      <c r="Q33" s="34">
        <f>L33/V5</f>
        <v>0</v>
      </c>
      <c r="R33" s="34">
        <f>M33/W5</f>
        <v>5.6242969628796406E-4</v>
      </c>
      <c r="S33" s="34">
        <f>N33/X5</f>
        <v>0</v>
      </c>
      <c r="T33" s="34">
        <f>O33/Y5</f>
        <v>2.2476961114857271E-4</v>
      </c>
      <c r="U33" s="35">
        <f t="shared" si="4"/>
        <v>1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180"/>
      <c r="E34" s="181"/>
      <c r="F34" s="181"/>
      <c r="G34" s="177">
        <f t="shared" si="0"/>
        <v>0</v>
      </c>
      <c r="H34" s="183"/>
      <c r="I34" s="181">
        <v>1</v>
      </c>
      <c r="J34" s="181"/>
      <c r="K34" s="223">
        <f t="shared" si="1"/>
        <v>1</v>
      </c>
      <c r="L34" s="224">
        <f t="shared" si="2"/>
        <v>0</v>
      </c>
      <c r="M34" s="225">
        <f t="shared" si="2"/>
        <v>1</v>
      </c>
      <c r="N34" s="225">
        <f t="shared" si="2"/>
        <v>0</v>
      </c>
      <c r="O34" s="177">
        <f t="shared" si="3"/>
        <v>1</v>
      </c>
      <c r="P34" s="226"/>
      <c r="Q34" s="34">
        <f>L34/V5</f>
        <v>0</v>
      </c>
      <c r="R34" s="34">
        <f>M34/W5</f>
        <v>5.6242969628796406E-4</v>
      </c>
      <c r="S34" s="34">
        <f>N34/X5</f>
        <v>0</v>
      </c>
      <c r="T34" s="34">
        <f>O34/Y5</f>
        <v>2.2476961114857271E-4</v>
      </c>
      <c r="U34" s="35">
        <f t="shared" si="4"/>
        <v>0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171"/>
      <c r="E35" s="172"/>
      <c r="F35" s="172"/>
      <c r="G35" s="179">
        <f t="shared" si="0"/>
        <v>0</v>
      </c>
      <c r="H35" s="174"/>
      <c r="I35" s="172"/>
      <c r="J35" s="172"/>
      <c r="K35" s="227">
        <f t="shared" si="1"/>
        <v>0</v>
      </c>
      <c r="L35" s="235">
        <f t="shared" si="2"/>
        <v>0</v>
      </c>
      <c r="M35" s="236">
        <f t="shared" si="2"/>
        <v>0</v>
      </c>
      <c r="N35" s="236">
        <f t="shared" si="2"/>
        <v>0</v>
      </c>
      <c r="O35" s="237">
        <f t="shared" si="3"/>
        <v>0</v>
      </c>
      <c r="P35" s="228"/>
      <c r="Q35" s="34">
        <f>L35/V5</f>
        <v>0</v>
      </c>
      <c r="R35" s="34">
        <f>M35/W5</f>
        <v>0</v>
      </c>
      <c r="S35" s="34">
        <f>N35/X5</f>
        <v>0</v>
      </c>
      <c r="T35" s="34">
        <f>O35/Y5</f>
        <v>0</v>
      </c>
      <c r="U35" s="35" t="e">
        <f t="shared" si="4"/>
        <v>#DIV/0!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175"/>
      <c r="E36" s="176"/>
      <c r="F36" s="176"/>
      <c r="G36" s="177">
        <f t="shared" si="0"/>
        <v>0</v>
      </c>
      <c r="H36" s="178"/>
      <c r="I36" s="176"/>
      <c r="J36" s="176"/>
      <c r="K36" s="223">
        <f t="shared" si="1"/>
        <v>0</v>
      </c>
      <c r="L36" s="224">
        <f t="shared" si="2"/>
        <v>0</v>
      </c>
      <c r="M36" s="225">
        <f t="shared" si="2"/>
        <v>0</v>
      </c>
      <c r="N36" s="225">
        <f t="shared" si="2"/>
        <v>0</v>
      </c>
      <c r="O36" s="177">
        <f t="shared" si="3"/>
        <v>0</v>
      </c>
      <c r="P36" s="226"/>
      <c r="Q36" s="34">
        <f>L36/V5</f>
        <v>0</v>
      </c>
      <c r="R36" s="34">
        <f>M36/W5</f>
        <v>0</v>
      </c>
      <c r="S36" s="34">
        <f>N36/X5</f>
        <v>0</v>
      </c>
      <c r="T36" s="34">
        <f>O36/Y5</f>
        <v>0</v>
      </c>
      <c r="U36" s="35" t="e">
        <f t="shared" si="4"/>
        <v>#DIV/0!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38">
        <v>59</v>
      </c>
      <c r="E37" s="239">
        <v>118</v>
      </c>
      <c r="F37" s="239">
        <v>66</v>
      </c>
      <c r="G37" s="179">
        <f t="shared" si="0"/>
        <v>243</v>
      </c>
      <c r="H37" s="238">
        <v>57</v>
      </c>
      <c r="I37" s="239">
        <v>103</v>
      </c>
      <c r="J37" s="239">
        <v>40</v>
      </c>
      <c r="K37" s="227">
        <f t="shared" si="1"/>
        <v>200</v>
      </c>
      <c r="L37" s="235">
        <f t="shared" si="2"/>
        <v>116</v>
      </c>
      <c r="M37" s="236">
        <f t="shared" si="2"/>
        <v>221</v>
      </c>
      <c r="N37" s="236">
        <f t="shared" si="2"/>
        <v>106</v>
      </c>
      <c r="O37" s="237">
        <f t="shared" si="3"/>
        <v>443</v>
      </c>
      <c r="P37" s="228"/>
      <c r="Q37" s="34">
        <f>L37/V5</f>
        <v>7.4694140373470705E-2</v>
      </c>
      <c r="R37" s="34">
        <f>M37/W5</f>
        <v>0.12429696287964004</v>
      </c>
      <c r="S37" s="34">
        <f>N37/X5</f>
        <v>9.4812164579606437E-2</v>
      </c>
      <c r="T37" s="34">
        <f>O37/Y5</f>
        <v>9.9572937738817716E-2</v>
      </c>
      <c r="U37" s="35">
        <f t="shared" si="4"/>
        <v>0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180">
        <v>0</v>
      </c>
      <c r="E38" s="181">
        <v>0</v>
      </c>
      <c r="F38" s="181">
        <v>1</v>
      </c>
      <c r="G38" s="182">
        <f t="shared" si="0"/>
        <v>1</v>
      </c>
      <c r="H38" s="183">
        <v>0</v>
      </c>
      <c r="I38" s="181">
        <v>1</v>
      </c>
      <c r="J38" s="181">
        <v>1</v>
      </c>
      <c r="K38" s="229">
        <f t="shared" si="1"/>
        <v>2</v>
      </c>
      <c r="L38" s="230">
        <f t="shared" si="2"/>
        <v>0</v>
      </c>
      <c r="M38" s="231">
        <f t="shared" si="2"/>
        <v>1</v>
      </c>
      <c r="N38" s="231">
        <f t="shared" si="2"/>
        <v>2</v>
      </c>
      <c r="O38" s="182">
        <f t="shared" si="3"/>
        <v>3</v>
      </c>
      <c r="P38" s="232"/>
      <c r="Q38" s="34">
        <f>L38/V5</f>
        <v>0</v>
      </c>
      <c r="R38" s="34">
        <f>M38/W5</f>
        <v>5.6242969628796406E-4</v>
      </c>
      <c r="S38" s="34">
        <f>N38/X5</f>
        <v>1.7889087656529517E-3</v>
      </c>
      <c r="T38" s="34">
        <f>O38/Y5</f>
        <v>6.7430883344571813E-4</v>
      </c>
      <c r="U38" s="35">
        <f t="shared" si="4"/>
        <v>0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238">
        <v>49</v>
      </c>
      <c r="E39" s="239">
        <v>83</v>
      </c>
      <c r="F39" s="239">
        <v>54</v>
      </c>
      <c r="G39" s="182">
        <f t="shared" si="0"/>
        <v>186</v>
      </c>
      <c r="H39" s="238">
        <v>46</v>
      </c>
      <c r="I39" s="239">
        <v>69</v>
      </c>
      <c r="J39" s="239">
        <v>35</v>
      </c>
      <c r="K39" s="229">
        <f t="shared" si="1"/>
        <v>150</v>
      </c>
      <c r="L39" s="230">
        <f t="shared" ref="L39:N73" si="5">D39+H39</f>
        <v>95</v>
      </c>
      <c r="M39" s="231">
        <f t="shared" si="5"/>
        <v>152</v>
      </c>
      <c r="N39" s="231">
        <f t="shared" si="5"/>
        <v>89</v>
      </c>
      <c r="O39" s="182">
        <f t="shared" si="3"/>
        <v>336</v>
      </c>
      <c r="P39" s="232"/>
      <c r="Q39" s="34">
        <f>L39/V5</f>
        <v>6.1171925305859624E-2</v>
      </c>
      <c r="R39" s="34">
        <f>M39/W5</f>
        <v>8.5489313835770533E-2</v>
      </c>
      <c r="S39" s="34">
        <f>N39/X5</f>
        <v>7.9606440071556345E-2</v>
      </c>
      <c r="T39" s="34">
        <f>O39/Y5</f>
        <v>7.5522589345920432E-2</v>
      </c>
      <c r="U39" s="35">
        <f t="shared" si="4"/>
        <v>0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175">
        <v>10</v>
      </c>
      <c r="E40" s="176">
        <v>35</v>
      </c>
      <c r="F40" s="176">
        <v>11</v>
      </c>
      <c r="G40" s="177">
        <f t="shared" si="0"/>
        <v>56</v>
      </c>
      <c r="H40" s="178">
        <v>11</v>
      </c>
      <c r="I40" s="176">
        <v>33</v>
      </c>
      <c r="J40" s="176">
        <v>4</v>
      </c>
      <c r="K40" s="223">
        <f t="shared" si="1"/>
        <v>48</v>
      </c>
      <c r="L40" s="224">
        <f t="shared" si="5"/>
        <v>21</v>
      </c>
      <c r="M40" s="225">
        <f t="shared" si="5"/>
        <v>68</v>
      </c>
      <c r="N40" s="225">
        <f t="shared" si="5"/>
        <v>15</v>
      </c>
      <c r="O40" s="177">
        <f t="shared" si="3"/>
        <v>104</v>
      </c>
      <c r="P40" s="226"/>
      <c r="Q40" s="34">
        <f>L40/V5</f>
        <v>1.3522215067611075E-2</v>
      </c>
      <c r="R40" s="34">
        <f>M40/W5</f>
        <v>3.8245219347581551E-2</v>
      </c>
      <c r="S40" s="34">
        <f>N40/X5</f>
        <v>1.3416815742397137E-2</v>
      </c>
      <c r="T40" s="34">
        <f>O40/Y5</f>
        <v>2.3376039559451563E-2</v>
      </c>
      <c r="U40" s="35">
        <f t="shared" si="4"/>
        <v>0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171"/>
      <c r="E41" s="172"/>
      <c r="F41" s="172"/>
      <c r="G41" s="179">
        <f t="shared" si="0"/>
        <v>0</v>
      </c>
      <c r="H41" s="174"/>
      <c r="I41" s="172"/>
      <c r="J41" s="172"/>
      <c r="K41" s="227">
        <f t="shared" si="1"/>
        <v>0</v>
      </c>
      <c r="L41" s="235">
        <f t="shared" si="5"/>
        <v>0</v>
      </c>
      <c r="M41" s="236">
        <f t="shared" si="5"/>
        <v>0</v>
      </c>
      <c r="N41" s="236">
        <f t="shared" si="5"/>
        <v>0</v>
      </c>
      <c r="O41" s="237">
        <f t="shared" si="3"/>
        <v>0</v>
      </c>
      <c r="P41" s="228"/>
      <c r="Q41" s="34">
        <f>L41/V5</f>
        <v>0</v>
      </c>
      <c r="R41" s="34">
        <f>M41/W5</f>
        <v>0</v>
      </c>
      <c r="S41" s="34">
        <f>N41/X5</f>
        <v>0</v>
      </c>
      <c r="T41" s="34">
        <f>O41/Y5</f>
        <v>0</v>
      </c>
      <c r="U41" s="35" t="e">
        <f t="shared" si="4"/>
        <v>#DIV/0!</v>
      </c>
      <c r="V41" s="70"/>
      <c r="W41" s="70"/>
      <c r="X41" s="70"/>
      <c r="Y41" s="70"/>
    </row>
    <row r="42" spans="1:25" s="37" customFormat="1" ht="48" thickBot="1" x14ac:dyDescent="0.3">
      <c r="A42" s="38" t="s">
        <v>95</v>
      </c>
      <c r="B42" s="64" t="s">
        <v>96</v>
      </c>
      <c r="C42" s="72" t="s">
        <v>97</v>
      </c>
      <c r="D42" s="175"/>
      <c r="E42" s="176"/>
      <c r="F42" s="176"/>
      <c r="G42" s="177">
        <f t="shared" si="0"/>
        <v>0</v>
      </c>
      <c r="H42" s="178"/>
      <c r="I42" s="176"/>
      <c r="J42" s="176"/>
      <c r="K42" s="223">
        <f t="shared" si="1"/>
        <v>0</v>
      </c>
      <c r="L42" s="224">
        <f t="shared" si="5"/>
        <v>0</v>
      </c>
      <c r="M42" s="225">
        <f t="shared" si="5"/>
        <v>0</v>
      </c>
      <c r="N42" s="225">
        <f t="shared" si="5"/>
        <v>0</v>
      </c>
      <c r="O42" s="177">
        <f t="shared" si="3"/>
        <v>0</v>
      </c>
      <c r="P42" s="226"/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4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171">
        <v>18</v>
      </c>
      <c r="E43" s="172">
        <v>43</v>
      </c>
      <c r="F43" s="172">
        <v>54</v>
      </c>
      <c r="G43" s="179">
        <f t="shared" si="0"/>
        <v>115</v>
      </c>
      <c r="H43" s="174">
        <v>21</v>
      </c>
      <c r="I43" s="172">
        <v>51</v>
      </c>
      <c r="J43" s="172">
        <v>39</v>
      </c>
      <c r="K43" s="227">
        <f t="shared" si="1"/>
        <v>111</v>
      </c>
      <c r="L43" s="235">
        <f t="shared" si="5"/>
        <v>39</v>
      </c>
      <c r="M43" s="236">
        <f t="shared" si="5"/>
        <v>94</v>
      </c>
      <c r="N43" s="236">
        <f t="shared" si="5"/>
        <v>93</v>
      </c>
      <c r="O43" s="237">
        <f t="shared" si="3"/>
        <v>226</v>
      </c>
      <c r="P43" s="228"/>
      <c r="Q43" s="34">
        <f>L43/V5</f>
        <v>2.5112685125563427E-2</v>
      </c>
      <c r="R43" s="34">
        <f>M43/W5</f>
        <v>5.2868391451068614E-2</v>
      </c>
      <c r="S43" s="34">
        <f>N43/X5</f>
        <v>8.3184257602862258E-2</v>
      </c>
      <c r="T43" s="34">
        <f>O43/Y5</f>
        <v>5.0797932119577435E-2</v>
      </c>
      <c r="U43" s="35">
        <f t="shared" si="4"/>
        <v>0</v>
      </c>
      <c r="V43" s="36"/>
      <c r="W43" s="36"/>
      <c r="X43" s="36"/>
      <c r="Y43" s="36"/>
    </row>
    <row r="44" spans="1:25" s="37" customFormat="1" ht="32.25" thickBot="1" x14ac:dyDescent="0.3">
      <c r="A44" s="50" t="s">
        <v>101</v>
      </c>
      <c r="B44" s="57" t="s">
        <v>102</v>
      </c>
      <c r="C44" s="52" t="s">
        <v>103</v>
      </c>
      <c r="D44" s="180">
        <v>0</v>
      </c>
      <c r="E44" s="181">
        <v>0</v>
      </c>
      <c r="F44" s="181">
        <v>10</v>
      </c>
      <c r="G44" s="182">
        <f t="shared" si="0"/>
        <v>10</v>
      </c>
      <c r="H44" s="183">
        <v>0</v>
      </c>
      <c r="I44" s="181">
        <v>0</v>
      </c>
      <c r="J44" s="181">
        <v>13</v>
      </c>
      <c r="K44" s="229">
        <f t="shared" si="1"/>
        <v>13</v>
      </c>
      <c r="L44" s="230">
        <f t="shared" si="5"/>
        <v>0</v>
      </c>
      <c r="M44" s="231">
        <f t="shared" si="5"/>
        <v>0</v>
      </c>
      <c r="N44" s="231">
        <f t="shared" si="5"/>
        <v>23</v>
      </c>
      <c r="O44" s="182">
        <f t="shared" si="3"/>
        <v>23</v>
      </c>
      <c r="P44" s="232"/>
      <c r="Q44" s="34">
        <f>L44/V5</f>
        <v>0</v>
      </c>
      <c r="R44" s="34">
        <f>M44/W5</f>
        <v>0</v>
      </c>
      <c r="S44" s="34">
        <f>N44/X5</f>
        <v>2.0572450805008944E-2</v>
      </c>
      <c r="T44" s="34">
        <f>O44/Y5</f>
        <v>5.1697010564171727E-3</v>
      </c>
      <c r="U44" s="35">
        <f t="shared" si="4"/>
        <v>0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180">
        <v>0</v>
      </c>
      <c r="E45" s="181">
        <v>0</v>
      </c>
      <c r="F45" s="181">
        <v>5</v>
      </c>
      <c r="G45" s="182">
        <f t="shared" si="0"/>
        <v>5</v>
      </c>
      <c r="H45" s="183">
        <v>0</v>
      </c>
      <c r="I45" s="181">
        <v>0</v>
      </c>
      <c r="J45" s="181">
        <v>5</v>
      </c>
      <c r="K45" s="229">
        <f t="shared" si="1"/>
        <v>5</v>
      </c>
      <c r="L45" s="230">
        <f t="shared" si="5"/>
        <v>0</v>
      </c>
      <c r="M45" s="231">
        <f t="shared" si="5"/>
        <v>0</v>
      </c>
      <c r="N45" s="231">
        <f t="shared" si="5"/>
        <v>10</v>
      </c>
      <c r="O45" s="182">
        <f t="shared" si="3"/>
        <v>10</v>
      </c>
      <c r="P45" s="232"/>
      <c r="Q45" s="34">
        <f>L45/V5</f>
        <v>0</v>
      </c>
      <c r="R45" s="34">
        <f>M45/W5</f>
        <v>0</v>
      </c>
      <c r="S45" s="34">
        <f>N45/X5</f>
        <v>8.9445438282647581E-3</v>
      </c>
      <c r="T45" s="34">
        <f>O45/Y5</f>
        <v>2.2476961114857273E-3</v>
      </c>
      <c r="U45" s="35">
        <f t="shared" si="4"/>
        <v>0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175">
        <v>18</v>
      </c>
      <c r="E46" s="176">
        <v>43</v>
      </c>
      <c r="F46" s="176">
        <v>39</v>
      </c>
      <c r="G46" s="177">
        <f t="shared" si="0"/>
        <v>100</v>
      </c>
      <c r="H46" s="178">
        <v>21</v>
      </c>
      <c r="I46" s="176">
        <v>51</v>
      </c>
      <c r="J46" s="176">
        <v>21</v>
      </c>
      <c r="K46" s="223">
        <f t="shared" si="1"/>
        <v>93</v>
      </c>
      <c r="L46" s="224">
        <f t="shared" si="5"/>
        <v>39</v>
      </c>
      <c r="M46" s="225">
        <f t="shared" si="5"/>
        <v>94</v>
      </c>
      <c r="N46" s="225">
        <f t="shared" si="5"/>
        <v>60</v>
      </c>
      <c r="O46" s="177">
        <f t="shared" si="3"/>
        <v>193</v>
      </c>
      <c r="P46" s="226"/>
      <c r="Q46" s="34">
        <f>L46/V5</f>
        <v>2.5112685125563427E-2</v>
      </c>
      <c r="R46" s="34">
        <f>M46/W5</f>
        <v>5.2868391451068614E-2</v>
      </c>
      <c r="S46" s="34">
        <f>N46/X5</f>
        <v>5.3667262969588549E-2</v>
      </c>
      <c r="T46" s="34">
        <f>O46/Y5</f>
        <v>4.3380534951674536E-2</v>
      </c>
      <c r="U46" s="35">
        <f t="shared" si="4"/>
        <v>0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171">
        <v>38</v>
      </c>
      <c r="E47" s="172">
        <v>110</v>
      </c>
      <c r="F47" s="172">
        <v>89</v>
      </c>
      <c r="G47" s="179">
        <f t="shared" si="0"/>
        <v>237</v>
      </c>
      <c r="H47" s="174">
        <v>49</v>
      </c>
      <c r="I47" s="172">
        <v>146</v>
      </c>
      <c r="J47" s="172">
        <v>108</v>
      </c>
      <c r="K47" s="227">
        <f t="shared" si="1"/>
        <v>303</v>
      </c>
      <c r="L47" s="235">
        <f t="shared" si="5"/>
        <v>87</v>
      </c>
      <c r="M47" s="236">
        <f t="shared" si="5"/>
        <v>256</v>
      </c>
      <c r="N47" s="236">
        <f t="shared" si="5"/>
        <v>197</v>
      </c>
      <c r="O47" s="237">
        <f t="shared" si="3"/>
        <v>540</v>
      </c>
      <c r="P47" s="228"/>
      <c r="Q47" s="34">
        <f>L47/V5</f>
        <v>5.6020605280103025E-2</v>
      </c>
      <c r="R47" s="34">
        <f>M47/W5</f>
        <v>0.1439820022497188</v>
      </c>
      <c r="S47" s="34">
        <f>N47/X5</f>
        <v>0.17620751341681573</v>
      </c>
      <c r="T47" s="34">
        <f>O47/Y5</f>
        <v>0.12137559002022927</v>
      </c>
      <c r="U47" s="35">
        <f t="shared" si="4"/>
        <v>0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240">
        <v>38</v>
      </c>
      <c r="E48" s="241">
        <v>89</v>
      </c>
      <c r="F48" s="241">
        <v>71</v>
      </c>
      <c r="G48" s="182">
        <f t="shared" si="0"/>
        <v>198</v>
      </c>
      <c r="H48" s="240">
        <v>49</v>
      </c>
      <c r="I48" s="241">
        <v>121</v>
      </c>
      <c r="J48" s="241">
        <v>88</v>
      </c>
      <c r="K48" s="229">
        <f t="shared" si="1"/>
        <v>258</v>
      </c>
      <c r="L48" s="230">
        <f t="shared" si="5"/>
        <v>87</v>
      </c>
      <c r="M48" s="231">
        <f t="shared" si="5"/>
        <v>210</v>
      </c>
      <c r="N48" s="231">
        <f t="shared" si="5"/>
        <v>159</v>
      </c>
      <c r="O48" s="182">
        <f t="shared" si="3"/>
        <v>456</v>
      </c>
      <c r="P48" s="232"/>
      <c r="Q48" s="34">
        <f>L48/V5</f>
        <v>5.6020605280103025E-2</v>
      </c>
      <c r="R48" s="34">
        <f>M48/W5</f>
        <v>0.11811023622047244</v>
      </c>
      <c r="S48" s="34">
        <f>N48/X5</f>
        <v>0.14221824686940965</v>
      </c>
      <c r="T48" s="34">
        <f>O48/Y5</f>
        <v>0.10249494268374916</v>
      </c>
      <c r="U48" s="35">
        <f t="shared" si="4"/>
        <v>0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180">
        <v>0</v>
      </c>
      <c r="E49" s="181">
        <v>5</v>
      </c>
      <c r="F49" s="181">
        <v>3</v>
      </c>
      <c r="G49" s="182">
        <f t="shared" si="0"/>
        <v>8</v>
      </c>
      <c r="H49" s="183">
        <v>0</v>
      </c>
      <c r="I49" s="181">
        <v>6</v>
      </c>
      <c r="J49" s="181">
        <v>3</v>
      </c>
      <c r="K49" s="229">
        <f t="shared" si="1"/>
        <v>9</v>
      </c>
      <c r="L49" s="230">
        <f t="shared" si="5"/>
        <v>0</v>
      </c>
      <c r="M49" s="231">
        <f t="shared" si="5"/>
        <v>11</v>
      </c>
      <c r="N49" s="231">
        <f t="shared" si="5"/>
        <v>6</v>
      </c>
      <c r="O49" s="182">
        <f t="shared" si="3"/>
        <v>17</v>
      </c>
      <c r="P49" s="232"/>
      <c r="Q49" s="34">
        <f>L49/V5</f>
        <v>0</v>
      </c>
      <c r="R49" s="34">
        <f>M49/W5</f>
        <v>6.1867266591676042E-3</v>
      </c>
      <c r="S49" s="34">
        <f>N49/X5</f>
        <v>5.3667262969588547E-3</v>
      </c>
      <c r="T49" s="34">
        <f>O49/Y5</f>
        <v>3.8210833895257362E-3</v>
      </c>
      <c r="U49" s="35">
        <f t="shared" si="4"/>
        <v>0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180">
        <v>0</v>
      </c>
      <c r="E50" s="181">
        <v>0</v>
      </c>
      <c r="F50" s="181">
        <v>0</v>
      </c>
      <c r="G50" s="182">
        <f t="shared" si="0"/>
        <v>0</v>
      </c>
      <c r="H50" s="183">
        <v>0</v>
      </c>
      <c r="I50" s="181">
        <v>0</v>
      </c>
      <c r="J50" s="181">
        <v>0</v>
      </c>
      <c r="K50" s="229">
        <f t="shared" si="1"/>
        <v>0</v>
      </c>
      <c r="L50" s="230">
        <f t="shared" si="5"/>
        <v>0</v>
      </c>
      <c r="M50" s="231">
        <f t="shared" si="5"/>
        <v>0</v>
      </c>
      <c r="N50" s="231">
        <f t="shared" si="5"/>
        <v>0</v>
      </c>
      <c r="O50" s="182">
        <f t="shared" si="3"/>
        <v>0</v>
      </c>
      <c r="P50" s="232"/>
      <c r="Q50" s="34">
        <f>L50/V5</f>
        <v>0</v>
      </c>
      <c r="R50" s="34">
        <f>M50/W5</f>
        <v>0</v>
      </c>
      <c r="S50" s="34">
        <f>N50/X5</f>
        <v>0</v>
      </c>
      <c r="T50" s="34">
        <f>O50/Y5</f>
        <v>0</v>
      </c>
      <c r="U50" s="35" t="e">
        <f t="shared" si="4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180">
        <v>0</v>
      </c>
      <c r="E51" s="181">
        <v>0</v>
      </c>
      <c r="F51" s="181">
        <v>0</v>
      </c>
      <c r="G51" s="182">
        <f t="shared" si="0"/>
        <v>0</v>
      </c>
      <c r="H51" s="183">
        <v>0</v>
      </c>
      <c r="I51" s="181">
        <v>0</v>
      </c>
      <c r="J51" s="181">
        <v>0</v>
      </c>
      <c r="K51" s="229">
        <f t="shared" si="1"/>
        <v>0</v>
      </c>
      <c r="L51" s="230">
        <f t="shared" si="5"/>
        <v>0</v>
      </c>
      <c r="M51" s="231">
        <f t="shared" si="5"/>
        <v>0</v>
      </c>
      <c r="N51" s="231">
        <f t="shared" si="5"/>
        <v>0</v>
      </c>
      <c r="O51" s="182">
        <f t="shared" si="3"/>
        <v>0</v>
      </c>
      <c r="P51" s="232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4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180">
        <v>0</v>
      </c>
      <c r="E52" s="181">
        <v>5</v>
      </c>
      <c r="F52" s="181">
        <v>3</v>
      </c>
      <c r="G52" s="182">
        <f t="shared" si="0"/>
        <v>8</v>
      </c>
      <c r="H52" s="183">
        <v>0</v>
      </c>
      <c r="I52" s="181">
        <v>5</v>
      </c>
      <c r="J52" s="181">
        <v>3</v>
      </c>
      <c r="K52" s="229">
        <f t="shared" si="1"/>
        <v>8</v>
      </c>
      <c r="L52" s="230">
        <f t="shared" si="5"/>
        <v>0</v>
      </c>
      <c r="M52" s="231">
        <f t="shared" si="5"/>
        <v>10</v>
      </c>
      <c r="N52" s="231">
        <f t="shared" si="5"/>
        <v>6</v>
      </c>
      <c r="O52" s="182">
        <f t="shared" si="3"/>
        <v>16</v>
      </c>
      <c r="P52" s="232"/>
      <c r="Q52" s="34">
        <f>L52/V5</f>
        <v>0</v>
      </c>
      <c r="R52" s="34">
        <f>M52/W5</f>
        <v>5.6242969628796397E-3</v>
      </c>
      <c r="S52" s="34">
        <f>N52/X5</f>
        <v>5.3667262969588547E-3</v>
      </c>
      <c r="T52" s="34">
        <f>O52/Y5</f>
        <v>3.5963137783771634E-3</v>
      </c>
      <c r="U52" s="35">
        <f t="shared" si="4"/>
        <v>0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180">
        <v>0</v>
      </c>
      <c r="E53" s="181">
        <v>0</v>
      </c>
      <c r="F53" s="181">
        <v>1</v>
      </c>
      <c r="G53" s="182">
        <f t="shared" si="0"/>
        <v>1</v>
      </c>
      <c r="H53" s="183">
        <v>0</v>
      </c>
      <c r="I53" s="181">
        <v>1</v>
      </c>
      <c r="J53" s="181">
        <v>1</v>
      </c>
      <c r="K53" s="229">
        <f t="shared" si="1"/>
        <v>2</v>
      </c>
      <c r="L53" s="230">
        <f t="shared" si="5"/>
        <v>0</v>
      </c>
      <c r="M53" s="231">
        <f t="shared" si="5"/>
        <v>1</v>
      </c>
      <c r="N53" s="231">
        <f t="shared" si="5"/>
        <v>2</v>
      </c>
      <c r="O53" s="182">
        <f t="shared" si="3"/>
        <v>3</v>
      </c>
      <c r="P53" s="232"/>
      <c r="Q53" s="34">
        <f>L53/V5</f>
        <v>0</v>
      </c>
      <c r="R53" s="34">
        <f>M53/W5</f>
        <v>5.6242969628796406E-4</v>
      </c>
      <c r="S53" s="34">
        <f>N53/X5</f>
        <v>1.7889087656529517E-3</v>
      </c>
      <c r="T53" s="34">
        <f>O53/Y5</f>
        <v>6.7430883344571813E-4</v>
      </c>
      <c r="U53" s="35">
        <f t="shared" si="4"/>
        <v>0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180">
        <v>0</v>
      </c>
      <c r="E54" s="181">
        <v>7</v>
      </c>
      <c r="F54" s="181">
        <v>4</v>
      </c>
      <c r="G54" s="182">
        <f t="shared" si="0"/>
        <v>11</v>
      </c>
      <c r="H54" s="183">
        <v>0</v>
      </c>
      <c r="I54" s="181">
        <v>8</v>
      </c>
      <c r="J54" s="181">
        <v>4</v>
      </c>
      <c r="K54" s="229">
        <f t="shared" si="1"/>
        <v>12</v>
      </c>
      <c r="L54" s="230">
        <f t="shared" si="5"/>
        <v>0</v>
      </c>
      <c r="M54" s="231">
        <f t="shared" si="5"/>
        <v>15</v>
      </c>
      <c r="N54" s="231">
        <f t="shared" si="5"/>
        <v>8</v>
      </c>
      <c r="O54" s="182">
        <f t="shared" si="3"/>
        <v>23</v>
      </c>
      <c r="P54" s="232"/>
      <c r="Q54" s="34">
        <f>L54/V5</f>
        <v>0</v>
      </c>
      <c r="R54" s="34">
        <f>M54/W5</f>
        <v>8.4364454443194604E-3</v>
      </c>
      <c r="S54" s="34">
        <f>N54/X5</f>
        <v>7.1556350626118068E-3</v>
      </c>
      <c r="T54" s="34">
        <f>O54/Y5</f>
        <v>5.1697010564171727E-3</v>
      </c>
      <c r="U54" s="35">
        <f t="shared" si="4"/>
        <v>0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180">
        <v>0</v>
      </c>
      <c r="E55" s="181">
        <v>9</v>
      </c>
      <c r="F55" s="181">
        <v>10</v>
      </c>
      <c r="G55" s="182">
        <f t="shared" si="0"/>
        <v>19</v>
      </c>
      <c r="H55" s="183">
        <v>0</v>
      </c>
      <c r="I55" s="181">
        <v>11</v>
      </c>
      <c r="J55" s="181">
        <v>12</v>
      </c>
      <c r="K55" s="229">
        <f t="shared" si="1"/>
        <v>23</v>
      </c>
      <c r="L55" s="230">
        <f t="shared" si="5"/>
        <v>0</v>
      </c>
      <c r="M55" s="231">
        <f t="shared" si="5"/>
        <v>20</v>
      </c>
      <c r="N55" s="231">
        <f t="shared" si="5"/>
        <v>22</v>
      </c>
      <c r="O55" s="182">
        <f t="shared" si="3"/>
        <v>42</v>
      </c>
      <c r="P55" s="232"/>
      <c r="Q55" s="34">
        <f>L55/V5</f>
        <v>0</v>
      </c>
      <c r="R55" s="34">
        <f>M55/W5</f>
        <v>1.1248593925759279E-2</v>
      </c>
      <c r="S55" s="34">
        <f>N55/X5</f>
        <v>1.9677996422182469E-2</v>
      </c>
      <c r="T55" s="34">
        <f>O55/Y5</f>
        <v>9.440323668240054E-3</v>
      </c>
      <c r="U55" s="35">
        <f t="shared" si="4"/>
        <v>0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180">
        <v>0</v>
      </c>
      <c r="E56" s="181">
        <v>0</v>
      </c>
      <c r="F56" s="181">
        <v>0</v>
      </c>
      <c r="G56" s="182">
        <f t="shared" si="0"/>
        <v>0</v>
      </c>
      <c r="H56" s="183">
        <v>0</v>
      </c>
      <c r="I56" s="181">
        <v>0</v>
      </c>
      <c r="J56" s="181">
        <v>0</v>
      </c>
      <c r="K56" s="229">
        <f t="shared" si="1"/>
        <v>0</v>
      </c>
      <c r="L56" s="230">
        <f t="shared" si="5"/>
        <v>0</v>
      </c>
      <c r="M56" s="231">
        <f t="shared" si="5"/>
        <v>0</v>
      </c>
      <c r="N56" s="231">
        <f t="shared" si="5"/>
        <v>0</v>
      </c>
      <c r="O56" s="182">
        <f t="shared" si="3"/>
        <v>0</v>
      </c>
      <c r="P56" s="232"/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4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180">
        <v>0</v>
      </c>
      <c r="E57" s="181"/>
      <c r="F57" s="181">
        <v>0</v>
      </c>
      <c r="G57" s="182">
        <f t="shared" si="0"/>
        <v>0</v>
      </c>
      <c r="H57" s="183">
        <v>0</v>
      </c>
      <c r="I57" s="181"/>
      <c r="J57" s="181"/>
      <c r="K57" s="229">
        <f t="shared" si="1"/>
        <v>0</v>
      </c>
      <c r="L57" s="230">
        <f t="shared" si="5"/>
        <v>0</v>
      </c>
      <c r="M57" s="231">
        <f t="shared" si="5"/>
        <v>0</v>
      </c>
      <c r="N57" s="231">
        <f t="shared" si="5"/>
        <v>0</v>
      </c>
      <c r="O57" s="182">
        <f t="shared" si="3"/>
        <v>0</v>
      </c>
      <c r="P57" s="232"/>
      <c r="Q57" s="34">
        <f>L57/V5</f>
        <v>0</v>
      </c>
      <c r="R57" s="34">
        <f>M57/W5</f>
        <v>0</v>
      </c>
      <c r="S57" s="34">
        <f>N57/X5</f>
        <v>0</v>
      </c>
      <c r="T57" s="34">
        <f>O57/Y5</f>
        <v>0</v>
      </c>
      <c r="U57" s="35" t="e">
        <f t="shared" si="4"/>
        <v>#DIV/0!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180">
        <v>0</v>
      </c>
      <c r="E58" s="181">
        <v>0</v>
      </c>
      <c r="F58" s="181">
        <v>0</v>
      </c>
      <c r="G58" s="182">
        <f t="shared" si="0"/>
        <v>0</v>
      </c>
      <c r="H58" s="183">
        <v>0</v>
      </c>
      <c r="I58" s="181">
        <v>0</v>
      </c>
      <c r="J58" s="181">
        <v>0</v>
      </c>
      <c r="K58" s="229">
        <f t="shared" si="1"/>
        <v>0</v>
      </c>
      <c r="L58" s="230">
        <f t="shared" si="5"/>
        <v>0</v>
      </c>
      <c r="M58" s="231">
        <f t="shared" si="5"/>
        <v>0</v>
      </c>
      <c r="N58" s="231">
        <f t="shared" si="5"/>
        <v>0</v>
      </c>
      <c r="O58" s="182">
        <f t="shared" si="3"/>
        <v>0</v>
      </c>
      <c r="P58" s="232"/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4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175">
        <v>0</v>
      </c>
      <c r="E59" s="176">
        <v>0</v>
      </c>
      <c r="F59" s="176">
        <v>0</v>
      </c>
      <c r="G59" s="177">
        <f t="shared" si="0"/>
        <v>0</v>
      </c>
      <c r="H59" s="178">
        <v>0</v>
      </c>
      <c r="I59" s="176">
        <v>0</v>
      </c>
      <c r="J59" s="176">
        <v>0</v>
      </c>
      <c r="K59" s="223">
        <f t="shared" si="1"/>
        <v>0</v>
      </c>
      <c r="L59" s="224">
        <f t="shared" si="5"/>
        <v>0</v>
      </c>
      <c r="M59" s="225">
        <f t="shared" si="5"/>
        <v>0</v>
      </c>
      <c r="N59" s="225">
        <f t="shared" si="5"/>
        <v>0</v>
      </c>
      <c r="O59" s="177">
        <f t="shared" si="3"/>
        <v>0</v>
      </c>
      <c r="P59" s="226"/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4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171">
        <v>0</v>
      </c>
      <c r="E60" s="172">
        <v>10</v>
      </c>
      <c r="F60" s="172">
        <v>9</v>
      </c>
      <c r="G60" s="179">
        <f t="shared" si="0"/>
        <v>19</v>
      </c>
      <c r="H60" s="174">
        <v>0</v>
      </c>
      <c r="I60" s="172">
        <v>13</v>
      </c>
      <c r="J60" s="172">
        <v>6</v>
      </c>
      <c r="K60" s="227">
        <f t="shared" si="1"/>
        <v>19</v>
      </c>
      <c r="L60" s="235">
        <f t="shared" si="5"/>
        <v>0</v>
      </c>
      <c r="M60" s="236">
        <f t="shared" si="5"/>
        <v>23</v>
      </c>
      <c r="N60" s="236">
        <f t="shared" si="5"/>
        <v>15</v>
      </c>
      <c r="O60" s="237">
        <f t="shared" si="3"/>
        <v>38</v>
      </c>
      <c r="P60" s="228"/>
      <c r="Q60" s="34">
        <f>L60/V5</f>
        <v>0</v>
      </c>
      <c r="R60" s="34">
        <f>M60/W5</f>
        <v>1.2935883014623173E-2</v>
      </c>
      <c r="S60" s="34">
        <f>N60/X5</f>
        <v>1.3416815742397137E-2</v>
      </c>
      <c r="T60" s="34">
        <f>O60/Y5</f>
        <v>8.5412452236457628E-3</v>
      </c>
      <c r="U60" s="35">
        <f t="shared" si="4"/>
        <v>0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180">
        <v>0</v>
      </c>
      <c r="E61" s="181">
        <v>0</v>
      </c>
      <c r="F61" s="181">
        <v>0</v>
      </c>
      <c r="G61" s="182">
        <f t="shared" si="0"/>
        <v>0</v>
      </c>
      <c r="H61" s="183">
        <v>0</v>
      </c>
      <c r="I61" s="181">
        <v>0</v>
      </c>
      <c r="J61" s="181">
        <v>0</v>
      </c>
      <c r="K61" s="229">
        <f t="shared" si="1"/>
        <v>0</v>
      </c>
      <c r="L61" s="230">
        <f t="shared" si="5"/>
        <v>0</v>
      </c>
      <c r="M61" s="231">
        <f t="shared" si="5"/>
        <v>0</v>
      </c>
      <c r="N61" s="231">
        <f t="shared" si="5"/>
        <v>0</v>
      </c>
      <c r="O61" s="182">
        <f t="shared" si="3"/>
        <v>0</v>
      </c>
      <c r="P61" s="232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4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180">
        <v>0</v>
      </c>
      <c r="E62" s="181">
        <v>7</v>
      </c>
      <c r="F62" s="181">
        <v>8</v>
      </c>
      <c r="G62" s="182">
        <f t="shared" si="0"/>
        <v>15</v>
      </c>
      <c r="H62" s="183">
        <v>0</v>
      </c>
      <c r="I62" s="181">
        <v>11</v>
      </c>
      <c r="J62" s="181">
        <v>5</v>
      </c>
      <c r="K62" s="229">
        <f t="shared" si="1"/>
        <v>16</v>
      </c>
      <c r="L62" s="230">
        <f t="shared" si="5"/>
        <v>0</v>
      </c>
      <c r="M62" s="231">
        <f t="shared" si="5"/>
        <v>18</v>
      </c>
      <c r="N62" s="231">
        <f t="shared" si="5"/>
        <v>13</v>
      </c>
      <c r="O62" s="182">
        <f t="shared" si="3"/>
        <v>31</v>
      </c>
      <c r="P62" s="232"/>
      <c r="Q62" s="34">
        <f>L62/V5</f>
        <v>0</v>
      </c>
      <c r="R62" s="34">
        <f>M62/W5</f>
        <v>1.0123734533183352E-2</v>
      </c>
      <c r="S62" s="34">
        <f>N62/X5</f>
        <v>1.1627906976744186E-2</v>
      </c>
      <c r="T62" s="34">
        <f>O62/Y5</f>
        <v>6.9678579456057543E-3</v>
      </c>
      <c r="U62" s="35">
        <f t="shared" si="4"/>
        <v>0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175">
        <v>0</v>
      </c>
      <c r="E63" s="176">
        <v>3</v>
      </c>
      <c r="F63" s="176">
        <v>1</v>
      </c>
      <c r="G63" s="177">
        <f t="shared" si="0"/>
        <v>4</v>
      </c>
      <c r="H63" s="178">
        <v>0</v>
      </c>
      <c r="I63" s="176">
        <v>2</v>
      </c>
      <c r="J63" s="176">
        <v>1</v>
      </c>
      <c r="K63" s="223">
        <f t="shared" si="1"/>
        <v>3</v>
      </c>
      <c r="L63" s="224">
        <f t="shared" si="5"/>
        <v>0</v>
      </c>
      <c r="M63" s="225">
        <f t="shared" si="5"/>
        <v>5</v>
      </c>
      <c r="N63" s="225">
        <f t="shared" si="5"/>
        <v>2</v>
      </c>
      <c r="O63" s="177">
        <f t="shared" si="3"/>
        <v>7</v>
      </c>
      <c r="P63" s="226"/>
      <c r="Q63" s="34">
        <f>L63/V5</f>
        <v>0</v>
      </c>
      <c r="R63" s="34">
        <f>M63/W5</f>
        <v>2.8121484814398199E-3</v>
      </c>
      <c r="S63" s="34">
        <f>N63/X5</f>
        <v>1.7889087656529517E-3</v>
      </c>
      <c r="T63" s="34">
        <f>O63/Y5</f>
        <v>1.5733872780400091E-3</v>
      </c>
      <c r="U63" s="35">
        <f t="shared" si="4"/>
        <v>0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171">
        <v>12</v>
      </c>
      <c r="E64" s="172">
        <v>11</v>
      </c>
      <c r="F64" s="172">
        <v>6</v>
      </c>
      <c r="G64" s="179">
        <f t="shared" si="0"/>
        <v>29</v>
      </c>
      <c r="H64" s="174">
        <v>10</v>
      </c>
      <c r="I64" s="172">
        <v>14</v>
      </c>
      <c r="J64" s="172">
        <v>8</v>
      </c>
      <c r="K64" s="227">
        <f t="shared" si="1"/>
        <v>32</v>
      </c>
      <c r="L64" s="235">
        <f t="shared" si="5"/>
        <v>22</v>
      </c>
      <c r="M64" s="236">
        <f t="shared" si="5"/>
        <v>25</v>
      </c>
      <c r="N64" s="236">
        <f t="shared" si="5"/>
        <v>14</v>
      </c>
      <c r="O64" s="237">
        <f t="shared" si="3"/>
        <v>61</v>
      </c>
      <c r="P64" s="228"/>
      <c r="Q64" s="34">
        <f>L64/V5</f>
        <v>1.4166130070830651E-2</v>
      </c>
      <c r="R64" s="34">
        <f>M64/W5</f>
        <v>1.40607424071991E-2</v>
      </c>
      <c r="S64" s="34">
        <f>N64/X5</f>
        <v>1.2522361359570662E-2</v>
      </c>
      <c r="T64" s="34">
        <f>O64/Y5</f>
        <v>1.3710946280062936E-2</v>
      </c>
      <c r="U64" s="35">
        <f t="shared" si="4"/>
        <v>0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180">
        <v>0</v>
      </c>
      <c r="E65" s="181">
        <v>2</v>
      </c>
      <c r="F65" s="181">
        <v>2</v>
      </c>
      <c r="G65" s="182">
        <f t="shared" si="0"/>
        <v>4</v>
      </c>
      <c r="H65" s="183">
        <v>0</v>
      </c>
      <c r="I65" s="181">
        <v>3</v>
      </c>
      <c r="J65" s="181">
        <v>0</v>
      </c>
      <c r="K65" s="229">
        <f t="shared" si="1"/>
        <v>3</v>
      </c>
      <c r="L65" s="230">
        <f t="shared" si="5"/>
        <v>0</v>
      </c>
      <c r="M65" s="231">
        <f t="shared" si="5"/>
        <v>5</v>
      </c>
      <c r="N65" s="231">
        <f t="shared" si="5"/>
        <v>2</v>
      </c>
      <c r="O65" s="182">
        <f t="shared" si="3"/>
        <v>7</v>
      </c>
      <c r="P65" s="232"/>
      <c r="Q65" s="34">
        <f>L65/V5</f>
        <v>0</v>
      </c>
      <c r="R65" s="34">
        <f>M65/W5</f>
        <v>2.8121484814398199E-3</v>
      </c>
      <c r="S65" s="34">
        <f>N65/X5</f>
        <v>1.7889087656529517E-3</v>
      </c>
      <c r="T65" s="34">
        <f>O65/Y5</f>
        <v>1.5733872780400091E-3</v>
      </c>
      <c r="U65" s="35">
        <f t="shared" si="4"/>
        <v>0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180">
        <v>7</v>
      </c>
      <c r="E66" s="181">
        <v>8</v>
      </c>
      <c r="F66" s="181">
        <v>0</v>
      </c>
      <c r="G66" s="182">
        <f t="shared" si="0"/>
        <v>15</v>
      </c>
      <c r="H66" s="183">
        <v>8</v>
      </c>
      <c r="I66" s="181">
        <v>8</v>
      </c>
      <c r="J66" s="181">
        <v>1</v>
      </c>
      <c r="K66" s="229">
        <f t="shared" si="1"/>
        <v>17</v>
      </c>
      <c r="L66" s="230">
        <f t="shared" si="5"/>
        <v>15</v>
      </c>
      <c r="M66" s="231">
        <f t="shared" si="5"/>
        <v>16</v>
      </c>
      <c r="N66" s="231">
        <f t="shared" si="5"/>
        <v>1</v>
      </c>
      <c r="O66" s="182">
        <f t="shared" si="3"/>
        <v>32</v>
      </c>
      <c r="P66" s="232"/>
      <c r="Q66" s="34">
        <f>L66/V5</f>
        <v>9.658725048293626E-3</v>
      </c>
      <c r="R66" s="34">
        <f>M66/W5</f>
        <v>8.9988751406074249E-3</v>
      </c>
      <c r="S66" s="34">
        <f>N66/X5</f>
        <v>8.9445438282647585E-4</v>
      </c>
      <c r="T66" s="34">
        <f>O66/Y5</f>
        <v>7.1926275567543267E-3</v>
      </c>
      <c r="U66" s="35">
        <f t="shared" si="4"/>
        <v>0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180"/>
      <c r="E67" s="181">
        <v>0</v>
      </c>
      <c r="F67" s="181">
        <v>0</v>
      </c>
      <c r="G67" s="182">
        <f t="shared" si="0"/>
        <v>0</v>
      </c>
      <c r="H67" s="183">
        <v>0</v>
      </c>
      <c r="I67" s="181">
        <v>0</v>
      </c>
      <c r="J67" s="181">
        <v>0</v>
      </c>
      <c r="K67" s="229">
        <f t="shared" si="1"/>
        <v>0</v>
      </c>
      <c r="L67" s="230">
        <f t="shared" si="5"/>
        <v>0</v>
      </c>
      <c r="M67" s="231">
        <f t="shared" si="5"/>
        <v>0</v>
      </c>
      <c r="N67" s="231">
        <f t="shared" si="5"/>
        <v>0</v>
      </c>
      <c r="O67" s="182">
        <f t="shared" si="3"/>
        <v>0</v>
      </c>
      <c r="P67" s="232"/>
      <c r="Q67" s="34">
        <f>L67/V5</f>
        <v>0</v>
      </c>
      <c r="R67" s="34">
        <f>M67/W5</f>
        <v>0</v>
      </c>
      <c r="S67" s="34">
        <f>N67/X5</f>
        <v>0</v>
      </c>
      <c r="T67" s="34">
        <f>O67/Y5</f>
        <v>0</v>
      </c>
      <c r="U67" s="35" t="e">
        <f t="shared" si="4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175">
        <v>0</v>
      </c>
      <c r="E68" s="176">
        <v>0</v>
      </c>
      <c r="F68" s="176">
        <v>1</v>
      </c>
      <c r="G68" s="177">
        <f t="shared" si="0"/>
        <v>1</v>
      </c>
      <c r="H68" s="178">
        <v>0</v>
      </c>
      <c r="I68" s="176">
        <v>0</v>
      </c>
      <c r="J68" s="176">
        <v>2</v>
      </c>
      <c r="K68" s="223">
        <f t="shared" si="1"/>
        <v>2</v>
      </c>
      <c r="L68" s="224">
        <f t="shared" si="5"/>
        <v>0</v>
      </c>
      <c r="M68" s="225">
        <f t="shared" si="5"/>
        <v>0</v>
      </c>
      <c r="N68" s="225">
        <f t="shared" si="5"/>
        <v>3</v>
      </c>
      <c r="O68" s="177">
        <f t="shared" si="3"/>
        <v>3</v>
      </c>
      <c r="P68" s="226"/>
      <c r="Q68" s="34">
        <f>L68/V5</f>
        <v>0</v>
      </c>
      <c r="R68" s="34">
        <f>M68/W5</f>
        <v>0</v>
      </c>
      <c r="S68" s="34">
        <f>N68/X5</f>
        <v>2.6833631484794273E-3</v>
      </c>
      <c r="T68" s="34">
        <f>O68/Y5</f>
        <v>6.7430883344571813E-4</v>
      </c>
      <c r="U68" s="35">
        <f t="shared" si="4"/>
        <v>0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171">
        <v>0</v>
      </c>
      <c r="E69" s="172">
        <v>19</v>
      </c>
      <c r="F69" s="172">
        <v>15</v>
      </c>
      <c r="G69" s="179">
        <f t="shared" si="0"/>
        <v>34</v>
      </c>
      <c r="H69" s="174">
        <v>28</v>
      </c>
      <c r="I69" s="172">
        <v>68</v>
      </c>
      <c r="J69" s="172">
        <v>29</v>
      </c>
      <c r="K69" s="227">
        <f t="shared" si="1"/>
        <v>125</v>
      </c>
      <c r="L69" s="220">
        <f t="shared" si="5"/>
        <v>28</v>
      </c>
      <c r="M69" s="221">
        <f t="shared" si="5"/>
        <v>87</v>
      </c>
      <c r="N69" s="221">
        <f t="shared" si="5"/>
        <v>44</v>
      </c>
      <c r="O69" s="179">
        <f t="shared" si="3"/>
        <v>159</v>
      </c>
      <c r="P69" s="228"/>
      <c r="Q69" s="34">
        <f>L69/V5</f>
        <v>1.80296200901481E-2</v>
      </c>
      <c r="R69" s="34">
        <f>M69/W5</f>
        <v>4.8931383577052866E-2</v>
      </c>
      <c r="S69" s="34">
        <f>N69/X5</f>
        <v>3.9355992844364938E-2</v>
      </c>
      <c r="T69" s="34">
        <f>O69/Y5</f>
        <v>3.5738368172623061E-2</v>
      </c>
      <c r="U69" s="35">
        <f t="shared" si="4"/>
        <v>0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180">
        <v>0</v>
      </c>
      <c r="E70" s="181">
        <v>19</v>
      </c>
      <c r="F70" s="181">
        <v>15</v>
      </c>
      <c r="G70" s="182">
        <f t="shared" si="0"/>
        <v>34</v>
      </c>
      <c r="H70" s="183">
        <v>0</v>
      </c>
      <c r="I70" s="181">
        <v>0</v>
      </c>
      <c r="J70" s="181">
        <v>0</v>
      </c>
      <c r="K70" s="229">
        <f t="shared" si="1"/>
        <v>0</v>
      </c>
      <c r="L70" s="230">
        <f t="shared" si="5"/>
        <v>0</v>
      </c>
      <c r="M70" s="231">
        <f t="shared" si="5"/>
        <v>19</v>
      </c>
      <c r="N70" s="231">
        <f t="shared" si="5"/>
        <v>15</v>
      </c>
      <c r="O70" s="182">
        <f t="shared" si="3"/>
        <v>34</v>
      </c>
      <c r="P70" s="232"/>
      <c r="Q70" s="34">
        <f>L70/V5</f>
        <v>0</v>
      </c>
      <c r="R70" s="34">
        <f>M70/W5</f>
        <v>1.0686164229471317E-2</v>
      </c>
      <c r="S70" s="34">
        <f>N70/X5</f>
        <v>1.3416815742397137E-2</v>
      </c>
      <c r="T70" s="34">
        <f>O70/Y5</f>
        <v>7.6421667790514724E-3</v>
      </c>
      <c r="U70" s="35">
        <f t="shared" si="4"/>
        <v>0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180">
        <v>0</v>
      </c>
      <c r="E71" s="181">
        <v>0</v>
      </c>
      <c r="F71" s="181">
        <v>0</v>
      </c>
      <c r="G71" s="182">
        <f>D71+E71+F71</f>
        <v>0</v>
      </c>
      <c r="H71" s="183">
        <v>0</v>
      </c>
      <c r="I71" s="181">
        <v>15</v>
      </c>
      <c r="J71" s="181">
        <v>9</v>
      </c>
      <c r="K71" s="229">
        <f>H71+I71+J71</f>
        <v>24</v>
      </c>
      <c r="L71" s="230">
        <f t="shared" si="5"/>
        <v>0</v>
      </c>
      <c r="M71" s="231">
        <f t="shared" si="5"/>
        <v>15</v>
      </c>
      <c r="N71" s="231">
        <f t="shared" si="5"/>
        <v>9</v>
      </c>
      <c r="O71" s="182">
        <f>L71+M71+N71</f>
        <v>24</v>
      </c>
      <c r="P71" s="232"/>
      <c r="Q71" s="34">
        <f>L71/V5</f>
        <v>0</v>
      </c>
      <c r="R71" s="34">
        <f>M71/W5</f>
        <v>8.4364454443194604E-3</v>
      </c>
      <c r="S71" s="34">
        <f>N71/X5</f>
        <v>8.0500894454382833E-3</v>
      </c>
      <c r="T71" s="34">
        <f>O71/Y5</f>
        <v>5.394470667565745E-3</v>
      </c>
      <c r="U71" s="35">
        <f t="shared" si="4"/>
        <v>0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75">
        <v>0</v>
      </c>
      <c r="E72" s="176">
        <v>0</v>
      </c>
      <c r="F72" s="176">
        <v>0</v>
      </c>
      <c r="G72" s="186">
        <f>D72+E72+F72</f>
        <v>0</v>
      </c>
      <c r="H72" s="178">
        <v>28</v>
      </c>
      <c r="I72" s="176">
        <v>53</v>
      </c>
      <c r="J72" s="176">
        <v>20</v>
      </c>
      <c r="K72" s="242">
        <f>H72+I72+J72</f>
        <v>101</v>
      </c>
      <c r="L72" s="243">
        <f t="shared" si="5"/>
        <v>28</v>
      </c>
      <c r="M72" s="244">
        <f t="shared" si="5"/>
        <v>53</v>
      </c>
      <c r="N72" s="244">
        <f t="shared" si="5"/>
        <v>20</v>
      </c>
      <c r="O72" s="186">
        <f>L72+M72+N72</f>
        <v>101</v>
      </c>
      <c r="P72" s="245"/>
      <c r="Q72" s="34">
        <f>L72/V5</f>
        <v>1.80296200901481E-2</v>
      </c>
      <c r="R72" s="34">
        <f>M72/W5</f>
        <v>2.9808773903262094E-2</v>
      </c>
      <c r="S72" s="34">
        <f>N72/X5</f>
        <v>1.7889087656529516E-2</v>
      </c>
      <c r="T72" s="34">
        <f>O72/Y5</f>
        <v>2.2701730726005846E-2</v>
      </c>
      <c r="U72" s="35">
        <f>P72/O72</f>
        <v>0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246">
        <v>15</v>
      </c>
      <c r="E73" s="247">
        <v>33</v>
      </c>
      <c r="F73" s="247">
        <v>19</v>
      </c>
      <c r="G73" s="190">
        <f>D73+E73+F73</f>
        <v>67</v>
      </c>
      <c r="H73" s="248">
        <v>21</v>
      </c>
      <c r="I73" s="247">
        <v>37</v>
      </c>
      <c r="J73" s="247">
        <v>27</v>
      </c>
      <c r="K73" s="190">
        <f>H73+I73+J73</f>
        <v>85</v>
      </c>
      <c r="L73" s="249">
        <f t="shared" si="5"/>
        <v>36</v>
      </c>
      <c r="M73" s="250">
        <f t="shared" si="5"/>
        <v>70</v>
      </c>
      <c r="N73" s="250">
        <f t="shared" si="5"/>
        <v>46</v>
      </c>
      <c r="O73" s="190">
        <f>L73+M73+N73</f>
        <v>152</v>
      </c>
      <c r="P73" s="251"/>
      <c r="Q73" s="34">
        <f>L73/V5</f>
        <v>2.31809401159047E-2</v>
      </c>
      <c r="R73" s="34">
        <f>M73/W5</f>
        <v>3.937007874015748E-2</v>
      </c>
      <c r="S73" s="34">
        <f>N73/X5</f>
        <v>4.1144901610017888E-2</v>
      </c>
      <c r="T73" s="34">
        <f>O73/Y5</f>
        <v>3.4164980894583051E-2</v>
      </c>
      <c r="U73" s="35">
        <f>P73/O73</f>
        <v>0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142</v>
      </c>
      <c r="E74" s="112">
        <f t="shared" si="6"/>
        <v>345</v>
      </c>
      <c r="F74" s="112">
        <f t="shared" si="6"/>
        <v>259</v>
      </c>
      <c r="G74" s="113">
        <f t="shared" si="6"/>
        <v>746</v>
      </c>
      <c r="H74" s="114">
        <f t="shared" si="6"/>
        <v>186</v>
      </c>
      <c r="I74" s="115">
        <f t="shared" si="6"/>
        <v>438</v>
      </c>
      <c r="J74" s="115">
        <f t="shared" si="6"/>
        <v>257</v>
      </c>
      <c r="K74" s="116">
        <f t="shared" si="6"/>
        <v>881</v>
      </c>
      <c r="L74" s="117">
        <f t="shared" si="6"/>
        <v>328</v>
      </c>
      <c r="M74" s="118">
        <f t="shared" si="6"/>
        <v>783</v>
      </c>
      <c r="N74" s="118">
        <f t="shared" si="6"/>
        <v>516</v>
      </c>
      <c r="O74" s="119">
        <f t="shared" si="6"/>
        <v>1627</v>
      </c>
      <c r="P74" s="120">
        <f t="shared" si="6"/>
        <v>8</v>
      </c>
      <c r="Q74" s="34">
        <f>L74/V5</f>
        <v>0.2112041210560206</v>
      </c>
      <c r="R74" s="34">
        <f>M74/W5</f>
        <v>0.44038245219347583</v>
      </c>
      <c r="S74" s="34">
        <f>N74/X5</f>
        <v>0.46153846153846156</v>
      </c>
      <c r="T74" s="34">
        <f>O74/Y5</f>
        <v>0.36570015733872779</v>
      </c>
      <c r="U74" s="35">
        <f>P74/O74</f>
        <v>4.9170251997541483E-3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ErrorMessage="1" errorTitle="Внимание !" error="Должно быть целое число !" sqref="D7:F38 P7:P73 D40:F47 D49:F73">
      <formula1>0</formula1>
      <formula2>0</formula2>
    </dataValidation>
  </dataValidations>
  <pageMargins left="0.7" right="0.7" top="0.75" bottom="0.75" header="0.3" footer="0.3"/>
  <pageSetup paperSize="9" orientation="portrait" verticalDpi="599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Y153"/>
  <sheetViews>
    <sheetView zoomScaleNormal="100" workbookViewId="0">
      <selection activeCell="H47" sqref="H47:J47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[1]Гусев!$E$7</f>
        <v>594</v>
      </c>
      <c r="W5" s="6">
        <f>[1]Гусев!$E$8</f>
        <v>820</v>
      </c>
      <c r="X5" s="6">
        <f>[1]Гусев!$E$9</f>
        <v>673</v>
      </c>
      <c r="Y5" s="6">
        <f>SUM(V5:X5)</f>
        <v>2087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/>
      <c r="E7" s="26"/>
      <c r="F7" s="26"/>
      <c r="G7" s="121">
        <f>D7+E7+F7</f>
        <v>0</v>
      </c>
      <c r="H7" s="28"/>
      <c r="I7" s="26"/>
      <c r="J7" s="26"/>
      <c r="K7" s="138">
        <f>H7+I7+J7</f>
        <v>0</v>
      </c>
      <c r="L7" s="139">
        <f>D7+H7</f>
        <v>0</v>
      </c>
      <c r="M7" s="140">
        <f>E7+I7</f>
        <v>0</v>
      </c>
      <c r="N7" s="140">
        <f>F7+J7</f>
        <v>0</v>
      </c>
      <c r="O7" s="126">
        <f>L7+M7+N7</f>
        <v>0</v>
      </c>
      <c r="P7" s="33"/>
      <c r="Q7" s="34">
        <f>L7/V5</f>
        <v>0</v>
      </c>
      <c r="R7" s="34">
        <f>M7/W5</f>
        <v>0</v>
      </c>
      <c r="S7" s="34">
        <f>N7/X5</f>
        <v>0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275"/>
      <c r="E8" s="276"/>
      <c r="F8" s="276"/>
      <c r="G8" s="124">
        <f>D8+E8+F8</f>
        <v>0</v>
      </c>
      <c r="H8" s="277"/>
      <c r="I8" s="276"/>
      <c r="J8" s="276"/>
      <c r="K8" s="141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25"/>
      <c r="E9" s="26"/>
      <c r="F9" s="26"/>
      <c r="G9" s="126">
        <f t="shared" ref="G9:G72" si="4">D9+E9+F9</f>
        <v>0</v>
      </c>
      <c r="H9" s="28"/>
      <c r="I9" s="26"/>
      <c r="J9" s="26"/>
      <c r="K9" s="145">
        <f t="shared" si="0"/>
        <v>0</v>
      </c>
      <c r="L9" s="139">
        <f t="shared" si="1"/>
        <v>0</v>
      </c>
      <c r="M9" s="140">
        <f t="shared" si="1"/>
        <v>0</v>
      </c>
      <c r="N9" s="140">
        <f t="shared" si="1"/>
        <v>0</v>
      </c>
      <c r="O9" s="126">
        <f t="shared" si="2"/>
        <v>0</v>
      </c>
      <c r="P9" s="49"/>
      <c r="Q9" s="34">
        <f>L9/V5</f>
        <v>0</v>
      </c>
      <c r="R9" s="34">
        <f>M9/W5</f>
        <v>0</v>
      </c>
      <c r="S9" s="34">
        <f>N9/X5</f>
        <v>0</v>
      </c>
      <c r="T9" s="34">
        <f>O9/Y5</f>
        <v>0</v>
      </c>
      <c r="U9" s="35" t="e">
        <f t="shared" si="3"/>
        <v>#DIV/0!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269"/>
      <c r="E10" s="270"/>
      <c r="F10" s="270"/>
      <c r="G10" s="129">
        <f t="shared" si="4"/>
        <v>0</v>
      </c>
      <c r="H10" s="271"/>
      <c r="I10" s="270"/>
      <c r="J10" s="270"/>
      <c r="K10" s="146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269"/>
      <c r="E11" s="270"/>
      <c r="F11" s="270"/>
      <c r="G11" s="129">
        <f t="shared" si="4"/>
        <v>0</v>
      </c>
      <c r="H11" s="271"/>
      <c r="I11" s="270"/>
      <c r="J11" s="270"/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269"/>
      <c r="E12" s="270"/>
      <c r="F12" s="270"/>
      <c r="G12" s="129">
        <f t="shared" si="4"/>
        <v>0</v>
      </c>
      <c r="H12" s="271"/>
      <c r="I12" s="270"/>
      <c r="J12" s="270"/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269"/>
      <c r="E13" s="270"/>
      <c r="F13" s="270"/>
      <c r="G13" s="129">
        <f t="shared" si="4"/>
        <v>0</v>
      </c>
      <c r="H13" s="271"/>
      <c r="I13" s="270"/>
      <c r="J13" s="270"/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269"/>
      <c r="E14" s="270"/>
      <c r="F14" s="270"/>
      <c r="G14" s="129">
        <f t="shared" si="4"/>
        <v>0</v>
      </c>
      <c r="H14" s="271"/>
      <c r="I14" s="270"/>
      <c r="J14" s="270"/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269"/>
      <c r="E15" s="270"/>
      <c r="F15" s="270"/>
      <c r="G15" s="129">
        <f t="shared" si="4"/>
        <v>0</v>
      </c>
      <c r="H15" s="271"/>
      <c r="I15" s="270"/>
      <c r="J15" s="270"/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269"/>
      <c r="E16" s="270"/>
      <c r="F16" s="270"/>
      <c r="G16" s="129">
        <f t="shared" si="4"/>
        <v>0</v>
      </c>
      <c r="H16" s="271"/>
      <c r="I16" s="270"/>
      <c r="J16" s="270"/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269"/>
      <c r="E17" s="270"/>
      <c r="F17" s="270"/>
      <c r="G17" s="129">
        <f t="shared" si="4"/>
        <v>0</v>
      </c>
      <c r="H17" s="271"/>
      <c r="I17" s="270"/>
      <c r="J17" s="270"/>
      <c r="K17" s="146">
        <f t="shared" si="0"/>
        <v>0</v>
      </c>
      <c r="L17" s="147">
        <f t="shared" si="1"/>
        <v>0</v>
      </c>
      <c r="M17" s="148">
        <f t="shared" si="1"/>
        <v>0</v>
      </c>
      <c r="N17" s="148">
        <f t="shared" si="1"/>
        <v>0</v>
      </c>
      <c r="O17" s="129">
        <f t="shared" si="2"/>
        <v>0</v>
      </c>
      <c r="P17" s="149"/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3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269"/>
      <c r="E18" s="270"/>
      <c r="F18" s="270"/>
      <c r="G18" s="129">
        <f t="shared" si="4"/>
        <v>0</v>
      </c>
      <c r="H18" s="271"/>
      <c r="I18" s="270"/>
      <c r="J18" s="270"/>
      <c r="K18" s="146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269"/>
      <c r="E19" s="270"/>
      <c r="F19" s="270"/>
      <c r="G19" s="129">
        <f t="shared" si="4"/>
        <v>0</v>
      </c>
      <c r="H19" s="271"/>
      <c r="I19" s="270"/>
      <c r="J19" s="270"/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269"/>
      <c r="E20" s="270"/>
      <c r="F20" s="270"/>
      <c r="G20" s="129">
        <f t="shared" si="4"/>
        <v>0</v>
      </c>
      <c r="H20" s="271"/>
      <c r="I20" s="270"/>
      <c r="J20" s="270"/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269"/>
      <c r="E21" s="270"/>
      <c r="F21" s="270"/>
      <c r="G21" s="129">
        <f t="shared" si="4"/>
        <v>0</v>
      </c>
      <c r="H21" s="271"/>
      <c r="I21" s="270"/>
      <c r="J21" s="270"/>
      <c r="K21" s="146">
        <f t="shared" si="0"/>
        <v>0</v>
      </c>
      <c r="L21" s="147">
        <f t="shared" si="1"/>
        <v>0</v>
      </c>
      <c r="M21" s="148">
        <f t="shared" si="1"/>
        <v>0</v>
      </c>
      <c r="N21" s="148">
        <f t="shared" si="1"/>
        <v>0</v>
      </c>
      <c r="O21" s="129">
        <f t="shared" si="2"/>
        <v>0</v>
      </c>
      <c r="P21" s="149"/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3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269"/>
      <c r="E22" s="270"/>
      <c r="F22" s="270"/>
      <c r="G22" s="129">
        <f t="shared" si="4"/>
        <v>0</v>
      </c>
      <c r="H22" s="271"/>
      <c r="I22" s="270"/>
      <c r="J22" s="270"/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269"/>
      <c r="E23" s="270"/>
      <c r="F23" s="270"/>
      <c r="G23" s="129">
        <f t="shared" si="4"/>
        <v>0</v>
      </c>
      <c r="H23" s="271"/>
      <c r="I23" s="270"/>
      <c r="J23" s="270"/>
      <c r="K23" s="146">
        <f t="shared" si="0"/>
        <v>0</v>
      </c>
      <c r="L23" s="147">
        <f t="shared" si="1"/>
        <v>0</v>
      </c>
      <c r="M23" s="148">
        <f t="shared" si="1"/>
        <v>0</v>
      </c>
      <c r="N23" s="148">
        <f t="shared" si="1"/>
        <v>0</v>
      </c>
      <c r="O23" s="129">
        <f t="shared" si="2"/>
        <v>0</v>
      </c>
      <c r="P23" s="149"/>
      <c r="Q23" s="34">
        <f>L23/V5</f>
        <v>0</v>
      </c>
      <c r="R23" s="34">
        <f>M23/W5</f>
        <v>0</v>
      </c>
      <c r="S23" s="34">
        <f>N23/X5</f>
        <v>0</v>
      </c>
      <c r="T23" s="34">
        <f>O23/Y5</f>
        <v>0</v>
      </c>
      <c r="U23" s="35" t="e">
        <f t="shared" si="3"/>
        <v>#DIV/0!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269"/>
      <c r="E24" s="270"/>
      <c r="F24" s="270"/>
      <c r="G24" s="129">
        <f t="shared" si="4"/>
        <v>0</v>
      </c>
      <c r="H24" s="271"/>
      <c r="I24" s="270"/>
      <c r="J24" s="270"/>
      <c r="K24" s="146">
        <f t="shared" si="0"/>
        <v>0</v>
      </c>
      <c r="L24" s="147">
        <f t="shared" si="1"/>
        <v>0</v>
      </c>
      <c r="M24" s="148">
        <f t="shared" si="1"/>
        <v>0</v>
      </c>
      <c r="N24" s="148">
        <f t="shared" si="1"/>
        <v>0</v>
      </c>
      <c r="O24" s="129">
        <f t="shared" si="2"/>
        <v>0</v>
      </c>
      <c r="P24" s="149"/>
      <c r="Q24" s="34">
        <f>L24/V5</f>
        <v>0</v>
      </c>
      <c r="R24" s="34">
        <f>M24/W5</f>
        <v>0</v>
      </c>
      <c r="S24" s="34">
        <f>N24/X5</f>
        <v>0</v>
      </c>
      <c r="T24" s="34">
        <f>O24/Y5</f>
        <v>0</v>
      </c>
      <c r="U24" s="35" t="e">
        <f t="shared" si="3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269"/>
      <c r="E25" s="270"/>
      <c r="F25" s="270"/>
      <c r="G25" s="129">
        <f t="shared" si="4"/>
        <v>0</v>
      </c>
      <c r="H25" s="271"/>
      <c r="I25" s="270"/>
      <c r="J25" s="270"/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269"/>
      <c r="E26" s="270"/>
      <c r="F26" s="270"/>
      <c r="G26" s="129">
        <f t="shared" si="4"/>
        <v>0</v>
      </c>
      <c r="H26" s="271"/>
      <c r="I26" s="270"/>
      <c r="J26" s="270"/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269"/>
      <c r="E27" s="270"/>
      <c r="F27" s="270"/>
      <c r="G27" s="129">
        <f t="shared" si="4"/>
        <v>0</v>
      </c>
      <c r="H27" s="271"/>
      <c r="I27" s="270"/>
      <c r="J27" s="270"/>
      <c r="K27" s="146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269"/>
      <c r="E28" s="270"/>
      <c r="F28" s="270"/>
      <c r="G28" s="129">
        <f t="shared" si="4"/>
        <v>0</v>
      </c>
      <c r="H28" s="271"/>
      <c r="I28" s="270"/>
      <c r="J28" s="270"/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269"/>
      <c r="E29" s="270"/>
      <c r="F29" s="270"/>
      <c r="G29" s="129">
        <f t="shared" si="4"/>
        <v>0</v>
      </c>
      <c r="H29" s="271"/>
      <c r="I29" s="270"/>
      <c r="J29" s="270"/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269"/>
      <c r="E30" s="270"/>
      <c r="F30" s="270"/>
      <c r="G30" s="129">
        <f t="shared" si="4"/>
        <v>0</v>
      </c>
      <c r="H30" s="271"/>
      <c r="I30" s="270"/>
      <c r="J30" s="270"/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269"/>
      <c r="E31" s="270"/>
      <c r="F31" s="270"/>
      <c r="G31" s="129">
        <f t="shared" si="4"/>
        <v>0</v>
      </c>
      <c r="H31" s="271"/>
      <c r="I31" s="270"/>
      <c r="J31" s="270"/>
      <c r="K31" s="146">
        <f t="shared" si="0"/>
        <v>0</v>
      </c>
      <c r="L31" s="147">
        <f t="shared" si="1"/>
        <v>0</v>
      </c>
      <c r="M31" s="148">
        <f t="shared" si="1"/>
        <v>0</v>
      </c>
      <c r="N31" s="148">
        <f t="shared" si="1"/>
        <v>0</v>
      </c>
      <c r="O31" s="129">
        <f t="shared" si="2"/>
        <v>0</v>
      </c>
      <c r="P31" s="149"/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269"/>
      <c r="E32" s="270"/>
      <c r="F32" s="270"/>
      <c r="G32" s="129">
        <f t="shared" si="4"/>
        <v>0</v>
      </c>
      <c r="H32" s="271"/>
      <c r="I32" s="270"/>
      <c r="J32" s="270"/>
      <c r="K32" s="146">
        <f t="shared" si="0"/>
        <v>0</v>
      </c>
      <c r="L32" s="147">
        <f t="shared" si="1"/>
        <v>0</v>
      </c>
      <c r="M32" s="148">
        <f t="shared" si="1"/>
        <v>0</v>
      </c>
      <c r="N32" s="148">
        <f t="shared" si="1"/>
        <v>0</v>
      </c>
      <c r="O32" s="129">
        <f t="shared" si="2"/>
        <v>0</v>
      </c>
      <c r="P32" s="149"/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269"/>
      <c r="E33" s="270"/>
      <c r="F33" s="270"/>
      <c r="G33" s="129">
        <f t="shared" si="4"/>
        <v>0</v>
      </c>
      <c r="H33" s="271"/>
      <c r="I33" s="270"/>
      <c r="J33" s="270"/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275"/>
      <c r="E34" s="276"/>
      <c r="F34" s="276"/>
      <c r="G34" s="124">
        <f t="shared" si="4"/>
        <v>0</v>
      </c>
      <c r="H34" s="277"/>
      <c r="I34" s="276"/>
      <c r="J34" s="276"/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25"/>
      <c r="E35" s="26"/>
      <c r="F35" s="26"/>
      <c r="G35" s="126">
        <f t="shared" si="4"/>
        <v>0</v>
      </c>
      <c r="H35" s="28"/>
      <c r="I35" s="26">
        <v>1</v>
      </c>
      <c r="J35" s="26"/>
      <c r="K35" s="145">
        <f t="shared" si="0"/>
        <v>1</v>
      </c>
      <c r="L35" s="152">
        <f t="shared" si="1"/>
        <v>0</v>
      </c>
      <c r="M35" s="153">
        <f t="shared" si="1"/>
        <v>1</v>
      </c>
      <c r="N35" s="153">
        <f t="shared" si="1"/>
        <v>0</v>
      </c>
      <c r="O35" s="154">
        <f t="shared" si="2"/>
        <v>1</v>
      </c>
      <c r="P35" s="49"/>
      <c r="Q35" s="34">
        <f>L35/V5</f>
        <v>0</v>
      </c>
      <c r="R35" s="34">
        <f>M35/W5</f>
        <v>1.2195121951219512E-3</v>
      </c>
      <c r="S35" s="34">
        <f>N35/X5</f>
        <v>0</v>
      </c>
      <c r="T35" s="34">
        <f>O35/Y5</f>
        <v>4.7915668423574511E-4</v>
      </c>
      <c r="U35" s="35">
        <f t="shared" si="3"/>
        <v>0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275"/>
      <c r="E36" s="276"/>
      <c r="F36" s="276"/>
      <c r="G36" s="124">
        <f t="shared" si="4"/>
        <v>0</v>
      </c>
      <c r="H36" s="277"/>
      <c r="I36" s="276">
        <v>1</v>
      </c>
      <c r="J36" s="276"/>
      <c r="K36" s="141">
        <f t="shared" si="0"/>
        <v>1</v>
      </c>
      <c r="L36" s="142">
        <f t="shared" si="1"/>
        <v>0</v>
      </c>
      <c r="M36" s="143">
        <f t="shared" si="1"/>
        <v>1</v>
      </c>
      <c r="N36" s="143">
        <f t="shared" si="1"/>
        <v>0</v>
      </c>
      <c r="O36" s="124">
        <f t="shared" si="2"/>
        <v>1</v>
      </c>
      <c r="P36" s="144"/>
      <c r="Q36" s="34">
        <f>L36/V5</f>
        <v>0</v>
      </c>
      <c r="R36" s="34">
        <f>M36/W5</f>
        <v>1.2195121951219512E-3</v>
      </c>
      <c r="S36" s="34">
        <f>N36/X5</f>
        <v>0</v>
      </c>
      <c r="T36" s="34">
        <f>O36/Y5</f>
        <v>4.7915668423574511E-4</v>
      </c>
      <c r="U36" s="35">
        <f t="shared" si="3"/>
        <v>0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5">
        <v>5</v>
      </c>
      <c r="E37" s="26">
        <v>6</v>
      </c>
      <c r="F37" s="26">
        <v>5</v>
      </c>
      <c r="G37" s="126">
        <f t="shared" si="4"/>
        <v>16</v>
      </c>
      <c r="H37" s="28">
        <v>6</v>
      </c>
      <c r="I37" s="28">
        <v>5</v>
      </c>
      <c r="J37" s="28">
        <v>10</v>
      </c>
      <c r="K37" s="145">
        <f t="shared" si="0"/>
        <v>21</v>
      </c>
      <c r="L37" s="152">
        <f t="shared" si="1"/>
        <v>11</v>
      </c>
      <c r="M37" s="153">
        <f t="shared" si="1"/>
        <v>11</v>
      </c>
      <c r="N37" s="153">
        <f t="shared" si="1"/>
        <v>15</v>
      </c>
      <c r="O37" s="154">
        <f t="shared" si="2"/>
        <v>37</v>
      </c>
      <c r="P37" s="49"/>
      <c r="Q37" s="34">
        <f>L37/V5</f>
        <v>1.8518518518518517E-2</v>
      </c>
      <c r="R37" s="34">
        <f>M37/W5</f>
        <v>1.3414634146341463E-2</v>
      </c>
      <c r="S37" s="34">
        <f>N37/X5</f>
        <v>2.2288261515601784E-2</v>
      </c>
      <c r="T37" s="34">
        <f>O37/Y5</f>
        <v>1.7728797316722569E-2</v>
      </c>
      <c r="U37" s="35">
        <f t="shared" si="3"/>
        <v>0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269"/>
      <c r="E38" s="270">
        <v>3</v>
      </c>
      <c r="F38" s="270">
        <v>1</v>
      </c>
      <c r="G38" s="129">
        <f t="shared" si="4"/>
        <v>4</v>
      </c>
      <c r="H38" s="271">
        <v>1</v>
      </c>
      <c r="I38" s="270">
        <v>1</v>
      </c>
      <c r="J38" s="270">
        <v>2</v>
      </c>
      <c r="K38" s="146">
        <f t="shared" si="0"/>
        <v>4</v>
      </c>
      <c r="L38" s="147">
        <f t="shared" si="1"/>
        <v>1</v>
      </c>
      <c r="M38" s="148">
        <f t="shared" si="1"/>
        <v>4</v>
      </c>
      <c r="N38" s="148">
        <f t="shared" si="1"/>
        <v>3</v>
      </c>
      <c r="O38" s="129">
        <f t="shared" si="2"/>
        <v>8</v>
      </c>
      <c r="P38" s="149"/>
      <c r="Q38" s="34">
        <f>L38/V5</f>
        <v>1.6835016835016834E-3</v>
      </c>
      <c r="R38" s="34">
        <f>M38/W5</f>
        <v>4.8780487804878049E-3</v>
      </c>
      <c r="S38" s="34">
        <f>N38/X5</f>
        <v>4.4576523031203564E-3</v>
      </c>
      <c r="T38" s="34">
        <f>O38/Y5</f>
        <v>3.8332534738859609E-3</v>
      </c>
      <c r="U38" s="35">
        <f t="shared" si="3"/>
        <v>0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269">
        <v>1</v>
      </c>
      <c r="E39" s="270"/>
      <c r="F39" s="270">
        <v>2</v>
      </c>
      <c r="G39" s="129">
        <f t="shared" si="4"/>
        <v>3</v>
      </c>
      <c r="H39" s="271">
        <v>4</v>
      </c>
      <c r="I39" s="270">
        <v>1</v>
      </c>
      <c r="J39" s="270">
        <v>4</v>
      </c>
      <c r="K39" s="146">
        <f t="shared" si="0"/>
        <v>9</v>
      </c>
      <c r="L39" s="147">
        <f t="shared" si="1"/>
        <v>5</v>
      </c>
      <c r="M39" s="148">
        <f t="shared" si="1"/>
        <v>1</v>
      </c>
      <c r="N39" s="148">
        <f t="shared" si="1"/>
        <v>6</v>
      </c>
      <c r="O39" s="129">
        <f t="shared" si="2"/>
        <v>12</v>
      </c>
      <c r="P39" s="149"/>
      <c r="Q39" s="34">
        <f>L39/V5</f>
        <v>8.4175084175084174E-3</v>
      </c>
      <c r="R39" s="34">
        <f>M39/W5</f>
        <v>1.2195121951219512E-3</v>
      </c>
      <c r="S39" s="34">
        <f>N39/X5</f>
        <v>8.9153046062407128E-3</v>
      </c>
      <c r="T39" s="34">
        <f>O39/Y5</f>
        <v>5.7498802108289409E-3</v>
      </c>
      <c r="U39" s="35">
        <f t="shared" si="3"/>
        <v>0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275">
        <v>4</v>
      </c>
      <c r="E40" s="276">
        <v>2</v>
      </c>
      <c r="F40" s="276">
        <v>2</v>
      </c>
      <c r="G40" s="124">
        <f t="shared" si="4"/>
        <v>8</v>
      </c>
      <c r="H40" s="277">
        <v>1</v>
      </c>
      <c r="I40" s="276">
        <v>3</v>
      </c>
      <c r="J40" s="276">
        <v>4</v>
      </c>
      <c r="K40" s="141">
        <f t="shared" si="0"/>
        <v>8</v>
      </c>
      <c r="L40" s="142">
        <f t="shared" si="1"/>
        <v>5</v>
      </c>
      <c r="M40" s="143">
        <f t="shared" si="1"/>
        <v>5</v>
      </c>
      <c r="N40" s="143">
        <f t="shared" si="1"/>
        <v>6</v>
      </c>
      <c r="O40" s="124">
        <f t="shared" si="2"/>
        <v>16</v>
      </c>
      <c r="P40" s="144"/>
      <c r="Q40" s="34">
        <f>L40/V5</f>
        <v>8.4175084175084174E-3</v>
      </c>
      <c r="R40" s="34">
        <f>M40/W5</f>
        <v>6.0975609756097563E-3</v>
      </c>
      <c r="S40" s="34">
        <f>N40/X5</f>
        <v>8.9153046062407128E-3</v>
      </c>
      <c r="T40" s="34">
        <f>O40/Y5</f>
        <v>7.6665069477719217E-3</v>
      </c>
      <c r="U40" s="35">
        <f t="shared" si="3"/>
        <v>0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25"/>
      <c r="E41" s="26"/>
      <c r="F41" s="26"/>
      <c r="G41" s="126">
        <f t="shared" si="4"/>
        <v>0</v>
      </c>
      <c r="H41" s="28"/>
      <c r="I41" s="26"/>
      <c r="J41" s="26"/>
      <c r="K41" s="145">
        <f t="shared" si="0"/>
        <v>0</v>
      </c>
      <c r="L41" s="152">
        <f t="shared" si="1"/>
        <v>0</v>
      </c>
      <c r="M41" s="153">
        <f t="shared" si="1"/>
        <v>0</v>
      </c>
      <c r="N41" s="153">
        <f t="shared" si="1"/>
        <v>0</v>
      </c>
      <c r="O41" s="154">
        <f t="shared" si="2"/>
        <v>0</v>
      </c>
      <c r="P41" s="49"/>
      <c r="Q41" s="34">
        <f>L41/V5</f>
        <v>0</v>
      </c>
      <c r="R41" s="34">
        <f>M41/W5</f>
        <v>0</v>
      </c>
      <c r="S41" s="34">
        <f>N41/X5</f>
        <v>0</v>
      </c>
      <c r="T41" s="34">
        <f>O41/Y5</f>
        <v>0</v>
      </c>
      <c r="U41" s="35" t="e">
        <f t="shared" si="3"/>
        <v>#DIV/0!</v>
      </c>
      <c r="V41" s="70"/>
      <c r="W41" s="70"/>
      <c r="X41" s="70"/>
      <c r="Y41" s="70"/>
    </row>
    <row r="42" spans="1:25" s="37" customFormat="1" ht="48" thickBot="1" x14ac:dyDescent="0.3">
      <c r="A42" s="38" t="s">
        <v>95</v>
      </c>
      <c r="B42" s="64" t="s">
        <v>96</v>
      </c>
      <c r="C42" s="72" t="s">
        <v>97</v>
      </c>
      <c r="D42" s="275"/>
      <c r="E42" s="276"/>
      <c r="F42" s="276"/>
      <c r="G42" s="124">
        <f t="shared" si="4"/>
        <v>0</v>
      </c>
      <c r="H42" s="277"/>
      <c r="I42" s="276"/>
      <c r="J42" s="276"/>
      <c r="K42" s="141">
        <f t="shared" si="0"/>
        <v>0</v>
      </c>
      <c r="L42" s="142">
        <f t="shared" si="1"/>
        <v>0</v>
      </c>
      <c r="M42" s="143">
        <f t="shared" si="1"/>
        <v>0</v>
      </c>
      <c r="N42" s="143">
        <f t="shared" si="1"/>
        <v>0</v>
      </c>
      <c r="O42" s="124">
        <f t="shared" si="2"/>
        <v>0</v>
      </c>
      <c r="P42" s="144"/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25"/>
      <c r="E43" s="26">
        <v>1</v>
      </c>
      <c r="F43" s="26">
        <v>2</v>
      </c>
      <c r="G43" s="126">
        <f t="shared" si="4"/>
        <v>3</v>
      </c>
      <c r="H43" s="28"/>
      <c r="I43" s="26"/>
      <c r="J43" s="26"/>
      <c r="K43" s="145">
        <f t="shared" si="0"/>
        <v>0</v>
      </c>
      <c r="L43" s="152">
        <f t="shared" si="1"/>
        <v>0</v>
      </c>
      <c r="M43" s="153">
        <f t="shared" si="1"/>
        <v>1</v>
      </c>
      <c r="N43" s="153">
        <f t="shared" si="1"/>
        <v>2</v>
      </c>
      <c r="O43" s="154">
        <f t="shared" si="2"/>
        <v>3</v>
      </c>
      <c r="P43" s="49"/>
      <c r="Q43" s="34">
        <f>L43/V5</f>
        <v>0</v>
      </c>
      <c r="R43" s="34">
        <f>M43/W5</f>
        <v>1.2195121951219512E-3</v>
      </c>
      <c r="S43" s="34">
        <f>N43/X5</f>
        <v>2.9717682020802376E-3</v>
      </c>
      <c r="T43" s="34">
        <f>O43/Y5</f>
        <v>1.4374700527072352E-3</v>
      </c>
      <c r="U43" s="35">
        <f t="shared" si="3"/>
        <v>0</v>
      </c>
      <c r="V43" s="36"/>
      <c r="W43" s="36"/>
      <c r="X43" s="36"/>
      <c r="Y43" s="36"/>
    </row>
    <row r="44" spans="1:25" s="37" customFormat="1" ht="32.25" thickBot="1" x14ac:dyDescent="0.3">
      <c r="A44" s="50" t="s">
        <v>101</v>
      </c>
      <c r="B44" s="57" t="s">
        <v>102</v>
      </c>
      <c r="C44" s="52" t="s">
        <v>103</v>
      </c>
      <c r="D44" s="269"/>
      <c r="E44" s="270"/>
      <c r="F44" s="270"/>
      <c r="G44" s="129">
        <f t="shared" si="4"/>
        <v>0</v>
      </c>
      <c r="H44" s="271"/>
      <c r="I44" s="270"/>
      <c r="J44" s="270"/>
      <c r="K44" s="146">
        <f t="shared" si="0"/>
        <v>0</v>
      </c>
      <c r="L44" s="147">
        <f t="shared" si="1"/>
        <v>0</v>
      </c>
      <c r="M44" s="148">
        <f t="shared" si="1"/>
        <v>0</v>
      </c>
      <c r="N44" s="148">
        <f t="shared" si="1"/>
        <v>0</v>
      </c>
      <c r="O44" s="129">
        <f t="shared" si="2"/>
        <v>0</v>
      </c>
      <c r="P44" s="149"/>
      <c r="Q44" s="34">
        <f>L44/V5</f>
        <v>0</v>
      </c>
      <c r="R44" s="34">
        <f>M44/W5</f>
        <v>0</v>
      </c>
      <c r="S44" s="34">
        <f>N44/X5</f>
        <v>0</v>
      </c>
      <c r="T44" s="34">
        <f>O44/Y5</f>
        <v>0</v>
      </c>
      <c r="U44" s="35" t="e">
        <f t="shared" si="3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269"/>
      <c r="E45" s="270">
        <v>1</v>
      </c>
      <c r="F45" s="270">
        <v>1</v>
      </c>
      <c r="G45" s="129">
        <f t="shared" si="4"/>
        <v>2</v>
      </c>
      <c r="H45" s="271"/>
      <c r="I45" s="270"/>
      <c r="J45" s="270"/>
      <c r="K45" s="146">
        <f t="shared" si="0"/>
        <v>0</v>
      </c>
      <c r="L45" s="147">
        <f t="shared" si="1"/>
        <v>0</v>
      </c>
      <c r="M45" s="148">
        <f t="shared" si="1"/>
        <v>1</v>
      </c>
      <c r="N45" s="148">
        <f t="shared" si="1"/>
        <v>1</v>
      </c>
      <c r="O45" s="129">
        <f t="shared" si="2"/>
        <v>2</v>
      </c>
      <c r="P45" s="149"/>
      <c r="Q45" s="34">
        <f>L45/V5</f>
        <v>0</v>
      </c>
      <c r="R45" s="34">
        <f>M45/W5</f>
        <v>1.2195121951219512E-3</v>
      </c>
      <c r="S45" s="34">
        <f>N45/X5</f>
        <v>1.4858841010401188E-3</v>
      </c>
      <c r="T45" s="34">
        <f>O45/Y5</f>
        <v>9.5831336847149022E-4</v>
      </c>
      <c r="U45" s="35">
        <f t="shared" si="3"/>
        <v>0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275"/>
      <c r="E46" s="276"/>
      <c r="F46" s="276">
        <v>1</v>
      </c>
      <c r="G46" s="124">
        <f t="shared" si="4"/>
        <v>1</v>
      </c>
      <c r="H46" s="277"/>
      <c r="I46" s="276"/>
      <c r="J46" s="276"/>
      <c r="K46" s="141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1</v>
      </c>
      <c r="O46" s="124">
        <f t="shared" si="2"/>
        <v>1</v>
      </c>
      <c r="P46" s="144"/>
      <c r="Q46" s="34">
        <f>L46/V5</f>
        <v>0</v>
      </c>
      <c r="R46" s="34">
        <f>M46/W5</f>
        <v>0</v>
      </c>
      <c r="S46" s="34">
        <f>N46/X5</f>
        <v>1.4858841010401188E-3</v>
      </c>
      <c r="T46" s="34">
        <f>O46/Y5</f>
        <v>4.7915668423574511E-4</v>
      </c>
      <c r="U46" s="35">
        <f t="shared" si="3"/>
        <v>0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25">
        <v>3</v>
      </c>
      <c r="E47" s="25">
        <v>3</v>
      </c>
      <c r="F47" s="25">
        <v>5</v>
      </c>
      <c r="G47" s="126">
        <f t="shared" si="4"/>
        <v>11</v>
      </c>
      <c r="H47" s="28">
        <v>13</v>
      </c>
      <c r="I47" s="28">
        <v>9</v>
      </c>
      <c r="J47" s="28">
        <v>17</v>
      </c>
      <c r="K47" s="145">
        <f t="shared" si="0"/>
        <v>39</v>
      </c>
      <c r="L47" s="152">
        <f t="shared" si="1"/>
        <v>16</v>
      </c>
      <c r="M47" s="153">
        <f t="shared" si="1"/>
        <v>12</v>
      </c>
      <c r="N47" s="153">
        <f t="shared" si="1"/>
        <v>22</v>
      </c>
      <c r="O47" s="154">
        <f t="shared" si="2"/>
        <v>50</v>
      </c>
      <c r="P47" s="49"/>
      <c r="Q47" s="34">
        <f>L47/V5</f>
        <v>2.6936026936026935E-2</v>
      </c>
      <c r="R47" s="34">
        <f>M47/W5</f>
        <v>1.4634146341463415E-2</v>
      </c>
      <c r="S47" s="34">
        <f>N47/X5</f>
        <v>3.2689450222882617E-2</v>
      </c>
      <c r="T47" s="34">
        <f>O47/Y5</f>
        <v>2.3957834211787255E-2</v>
      </c>
      <c r="U47" s="35">
        <f t="shared" si="3"/>
        <v>0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269">
        <v>1</v>
      </c>
      <c r="E48" s="270">
        <v>1</v>
      </c>
      <c r="F48" s="270">
        <v>3</v>
      </c>
      <c r="G48" s="129">
        <f t="shared" si="4"/>
        <v>5</v>
      </c>
      <c r="H48" s="271">
        <v>8</v>
      </c>
      <c r="I48" s="270">
        <v>7</v>
      </c>
      <c r="J48" s="270">
        <v>9</v>
      </c>
      <c r="K48" s="146">
        <f t="shared" si="0"/>
        <v>24</v>
      </c>
      <c r="L48" s="147">
        <f t="shared" si="1"/>
        <v>9</v>
      </c>
      <c r="M48" s="148">
        <f t="shared" si="1"/>
        <v>8</v>
      </c>
      <c r="N48" s="148">
        <f t="shared" si="1"/>
        <v>12</v>
      </c>
      <c r="O48" s="129">
        <f t="shared" si="2"/>
        <v>29</v>
      </c>
      <c r="P48" s="149"/>
      <c r="Q48" s="34">
        <f>L48/V5</f>
        <v>1.5151515151515152E-2</v>
      </c>
      <c r="R48" s="34">
        <f>M48/W5</f>
        <v>9.7560975609756097E-3</v>
      </c>
      <c r="S48" s="34">
        <f>N48/X5</f>
        <v>1.7830609212481426E-2</v>
      </c>
      <c r="T48" s="34">
        <f>O48/Y5</f>
        <v>1.3895543842836608E-2</v>
      </c>
      <c r="U48" s="35">
        <f t="shared" si="3"/>
        <v>0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269">
        <v>2</v>
      </c>
      <c r="E49" s="270">
        <v>2</v>
      </c>
      <c r="F49" s="270">
        <v>2</v>
      </c>
      <c r="G49" s="129">
        <f t="shared" si="4"/>
        <v>6</v>
      </c>
      <c r="H49" s="271">
        <v>5</v>
      </c>
      <c r="I49" s="270">
        <v>2</v>
      </c>
      <c r="J49" s="270">
        <v>8</v>
      </c>
      <c r="K49" s="146">
        <f t="shared" si="0"/>
        <v>15</v>
      </c>
      <c r="L49" s="147">
        <f t="shared" si="1"/>
        <v>7</v>
      </c>
      <c r="M49" s="148">
        <f t="shared" si="1"/>
        <v>4</v>
      </c>
      <c r="N49" s="148">
        <f t="shared" si="1"/>
        <v>10</v>
      </c>
      <c r="O49" s="129">
        <f t="shared" si="2"/>
        <v>21</v>
      </c>
      <c r="P49" s="149"/>
      <c r="Q49" s="34">
        <f>L49/V5</f>
        <v>1.1784511784511785E-2</v>
      </c>
      <c r="R49" s="34">
        <f>M49/W5</f>
        <v>4.8780487804878049E-3</v>
      </c>
      <c r="S49" s="34">
        <f>N49/X5</f>
        <v>1.4858841010401188E-2</v>
      </c>
      <c r="T49" s="34">
        <f>O49/Y5</f>
        <v>1.0062290368950648E-2</v>
      </c>
      <c r="U49" s="35">
        <f t="shared" si="3"/>
        <v>0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269"/>
      <c r="E50" s="270"/>
      <c r="F50" s="270"/>
      <c r="G50" s="129">
        <f t="shared" si="4"/>
        <v>0</v>
      </c>
      <c r="H50" s="271"/>
      <c r="I50" s="270"/>
      <c r="J50" s="270"/>
      <c r="K50" s="146">
        <f t="shared" si="0"/>
        <v>0</v>
      </c>
      <c r="L50" s="147">
        <f t="shared" si="1"/>
        <v>0</v>
      </c>
      <c r="M50" s="148">
        <f t="shared" si="1"/>
        <v>0</v>
      </c>
      <c r="N50" s="148">
        <f t="shared" si="1"/>
        <v>0</v>
      </c>
      <c r="O50" s="129">
        <f t="shared" si="2"/>
        <v>0</v>
      </c>
      <c r="P50" s="149"/>
      <c r="Q50" s="34">
        <f>L50/V5</f>
        <v>0</v>
      </c>
      <c r="R50" s="34">
        <f>M50/W5</f>
        <v>0</v>
      </c>
      <c r="S50" s="34">
        <f>N50/X5</f>
        <v>0</v>
      </c>
      <c r="T50" s="34">
        <f>O50/Y5</f>
        <v>0</v>
      </c>
      <c r="U50" s="35" t="e">
        <f t="shared" si="3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269"/>
      <c r="E51" s="270"/>
      <c r="F51" s="270"/>
      <c r="G51" s="129">
        <f t="shared" si="4"/>
        <v>0</v>
      </c>
      <c r="H51" s="271"/>
      <c r="I51" s="270"/>
      <c r="J51" s="270"/>
      <c r="K51" s="146">
        <f t="shared" si="0"/>
        <v>0</v>
      </c>
      <c r="L51" s="147">
        <f t="shared" si="1"/>
        <v>0</v>
      </c>
      <c r="M51" s="148">
        <f t="shared" si="1"/>
        <v>0</v>
      </c>
      <c r="N51" s="148">
        <f t="shared" si="1"/>
        <v>0</v>
      </c>
      <c r="O51" s="129">
        <f t="shared" si="2"/>
        <v>0</v>
      </c>
      <c r="P51" s="149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269"/>
      <c r="E52" s="270"/>
      <c r="F52" s="270"/>
      <c r="G52" s="129">
        <f t="shared" si="4"/>
        <v>0</v>
      </c>
      <c r="H52" s="271"/>
      <c r="I52" s="270"/>
      <c r="J52" s="270"/>
      <c r="K52" s="146">
        <f t="shared" si="0"/>
        <v>0</v>
      </c>
      <c r="L52" s="147">
        <f t="shared" si="1"/>
        <v>0</v>
      </c>
      <c r="M52" s="148">
        <f t="shared" si="1"/>
        <v>0</v>
      </c>
      <c r="N52" s="148">
        <f t="shared" si="1"/>
        <v>0</v>
      </c>
      <c r="O52" s="129">
        <f t="shared" si="2"/>
        <v>0</v>
      </c>
      <c r="P52" s="149"/>
      <c r="Q52" s="34">
        <f>L52/V5</f>
        <v>0</v>
      </c>
      <c r="R52" s="34">
        <f>M52/W5</f>
        <v>0</v>
      </c>
      <c r="S52" s="34">
        <f>N52/X5</f>
        <v>0</v>
      </c>
      <c r="T52" s="34">
        <f>O52/Y5</f>
        <v>0</v>
      </c>
      <c r="U52" s="35" t="e">
        <f t="shared" si="3"/>
        <v>#DIV/0!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269"/>
      <c r="E53" s="270"/>
      <c r="F53" s="270"/>
      <c r="G53" s="129">
        <f t="shared" si="4"/>
        <v>0</v>
      </c>
      <c r="H53" s="271"/>
      <c r="I53" s="270"/>
      <c r="J53" s="270"/>
      <c r="K53" s="146">
        <f t="shared" si="0"/>
        <v>0</v>
      </c>
      <c r="L53" s="147">
        <f t="shared" si="1"/>
        <v>0</v>
      </c>
      <c r="M53" s="148">
        <f t="shared" si="1"/>
        <v>0</v>
      </c>
      <c r="N53" s="148">
        <f t="shared" si="1"/>
        <v>0</v>
      </c>
      <c r="O53" s="129">
        <f t="shared" si="2"/>
        <v>0</v>
      </c>
      <c r="P53" s="149"/>
      <c r="Q53" s="34">
        <f>L53/V5</f>
        <v>0</v>
      </c>
      <c r="R53" s="34">
        <f>M53/W5</f>
        <v>0</v>
      </c>
      <c r="S53" s="34">
        <f>N53/X5</f>
        <v>0</v>
      </c>
      <c r="T53" s="34">
        <f>O53/Y5</f>
        <v>0</v>
      </c>
      <c r="U53" s="35" t="e">
        <f t="shared" si="3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269"/>
      <c r="E54" s="270"/>
      <c r="F54" s="270"/>
      <c r="G54" s="129">
        <f t="shared" si="4"/>
        <v>0</v>
      </c>
      <c r="H54" s="271"/>
      <c r="I54" s="270"/>
      <c r="J54" s="270"/>
      <c r="K54" s="146">
        <f t="shared" si="0"/>
        <v>0</v>
      </c>
      <c r="L54" s="147">
        <f t="shared" si="1"/>
        <v>0</v>
      </c>
      <c r="M54" s="148">
        <f t="shared" si="1"/>
        <v>0</v>
      </c>
      <c r="N54" s="148">
        <f t="shared" si="1"/>
        <v>0</v>
      </c>
      <c r="O54" s="129">
        <f t="shared" si="2"/>
        <v>0</v>
      </c>
      <c r="P54" s="149"/>
      <c r="Q54" s="34">
        <f>L54/V5</f>
        <v>0</v>
      </c>
      <c r="R54" s="34">
        <f>M54/W5</f>
        <v>0</v>
      </c>
      <c r="S54" s="34">
        <f>N54/X5</f>
        <v>0</v>
      </c>
      <c r="T54" s="34">
        <f>O54/Y5</f>
        <v>0</v>
      </c>
      <c r="U54" s="35" t="e">
        <f t="shared" si="3"/>
        <v>#DIV/0!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269"/>
      <c r="E55" s="270"/>
      <c r="F55" s="270"/>
      <c r="G55" s="129">
        <f t="shared" si="4"/>
        <v>0</v>
      </c>
      <c r="H55" s="271"/>
      <c r="I55" s="270"/>
      <c r="J55" s="270"/>
      <c r="K55" s="146">
        <f t="shared" si="0"/>
        <v>0</v>
      </c>
      <c r="L55" s="147">
        <f t="shared" si="1"/>
        <v>0</v>
      </c>
      <c r="M55" s="148">
        <f t="shared" si="1"/>
        <v>0</v>
      </c>
      <c r="N55" s="148">
        <f t="shared" si="1"/>
        <v>0</v>
      </c>
      <c r="O55" s="129">
        <f t="shared" si="2"/>
        <v>0</v>
      </c>
      <c r="P55" s="149"/>
      <c r="Q55" s="34">
        <f>L55/V5</f>
        <v>0</v>
      </c>
      <c r="R55" s="34">
        <f>M55/W5</f>
        <v>0</v>
      </c>
      <c r="S55" s="34">
        <f>N55/X5</f>
        <v>0</v>
      </c>
      <c r="T55" s="34">
        <f>O55/Y5</f>
        <v>0</v>
      </c>
      <c r="U55" s="35" t="e">
        <f t="shared" si="3"/>
        <v>#DIV/0!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269"/>
      <c r="E56" s="270"/>
      <c r="F56" s="270"/>
      <c r="G56" s="129">
        <f t="shared" si="4"/>
        <v>0</v>
      </c>
      <c r="H56" s="271"/>
      <c r="I56" s="270"/>
      <c r="J56" s="270"/>
      <c r="K56" s="146">
        <f t="shared" si="0"/>
        <v>0</v>
      </c>
      <c r="L56" s="147">
        <f t="shared" si="1"/>
        <v>0</v>
      </c>
      <c r="M56" s="148">
        <f t="shared" si="1"/>
        <v>0</v>
      </c>
      <c r="N56" s="148">
        <f t="shared" si="1"/>
        <v>0</v>
      </c>
      <c r="O56" s="129">
        <f t="shared" si="2"/>
        <v>0</v>
      </c>
      <c r="P56" s="149"/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269"/>
      <c r="E57" s="270"/>
      <c r="F57" s="270"/>
      <c r="G57" s="129">
        <f t="shared" si="4"/>
        <v>0</v>
      </c>
      <c r="H57" s="271"/>
      <c r="I57" s="270"/>
      <c r="J57" s="270"/>
      <c r="K57" s="146">
        <f t="shared" si="0"/>
        <v>0</v>
      </c>
      <c r="L57" s="147">
        <f t="shared" si="1"/>
        <v>0</v>
      </c>
      <c r="M57" s="148">
        <f t="shared" si="1"/>
        <v>0</v>
      </c>
      <c r="N57" s="148">
        <f t="shared" si="1"/>
        <v>0</v>
      </c>
      <c r="O57" s="129">
        <f t="shared" si="2"/>
        <v>0</v>
      </c>
      <c r="P57" s="149"/>
      <c r="Q57" s="34">
        <f>L57/V5</f>
        <v>0</v>
      </c>
      <c r="R57" s="34">
        <f>M57/W5</f>
        <v>0</v>
      </c>
      <c r="S57" s="34">
        <f>N57/X5</f>
        <v>0</v>
      </c>
      <c r="T57" s="34">
        <f>O57/Y5</f>
        <v>0</v>
      </c>
      <c r="U57" s="35" t="e">
        <f t="shared" si="3"/>
        <v>#DIV/0!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269"/>
      <c r="E58" s="270"/>
      <c r="F58" s="270"/>
      <c r="G58" s="129">
        <f t="shared" si="4"/>
        <v>0</v>
      </c>
      <c r="H58" s="271"/>
      <c r="I58" s="270"/>
      <c r="J58" s="270"/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/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275"/>
      <c r="E59" s="276"/>
      <c r="F59" s="276"/>
      <c r="G59" s="124">
        <f t="shared" si="4"/>
        <v>0</v>
      </c>
      <c r="H59" s="277"/>
      <c r="I59" s="276"/>
      <c r="J59" s="276"/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/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25"/>
      <c r="E60" s="26"/>
      <c r="F60" s="26"/>
      <c r="G60" s="126">
        <f t="shared" si="4"/>
        <v>0</v>
      </c>
      <c r="H60" s="28"/>
      <c r="I60" s="26">
        <v>1</v>
      </c>
      <c r="J60" s="26"/>
      <c r="K60" s="145">
        <f t="shared" si="0"/>
        <v>1</v>
      </c>
      <c r="L60" s="152">
        <f t="shared" si="1"/>
        <v>0</v>
      </c>
      <c r="M60" s="153">
        <f t="shared" si="1"/>
        <v>1</v>
      </c>
      <c r="N60" s="153">
        <f t="shared" si="1"/>
        <v>0</v>
      </c>
      <c r="O60" s="154">
        <f t="shared" si="2"/>
        <v>1</v>
      </c>
      <c r="P60" s="49"/>
      <c r="Q60" s="34">
        <f>L60/V5</f>
        <v>0</v>
      </c>
      <c r="R60" s="34">
        <f>M60/W5</f>
        <v>1.2195121951219512E-3</v>
      </c>
      <c r="S60" s="34">
        <f>N60/X5</f>
        <v>0</v>
      </c>
      <c r="T60" s="34">
        <f>O60/Y5</f>
        <v>4.7915668423574511E-4</v>
      </c>
      <c r="U60" s="35">
        <f t="shared" si="3"/>
        <v>0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269"/>
      <c r="E61" s="270"/>
      <c r="F61" s="270"/>
      <c r="G61" s="129">
        <f t="shared" si="4"/>
        <v>0</v>
      </c>
      <c r="H61" s="271"/>
      <c r="I61" s="270"/>
      <c r="J61" s="270"/>
      <c r="K61" s="146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269"/>
      <c r="E62" s="270"/>
      <c r="F62" s="270"/>
      <c r="G62" s="129">
        <f t="shared" si="4"/>
        <v>0</v>
      </c>
      <c r="H62" s="271"/>
      <c r="I62" s="270"/>
      <c r="J62" s="270"/>
      <c r="K62" s="146">
        <f t="shared" si="0"/>
        <v>0</v>
      </c>
      <c r="L62" s="147">
        <f t="shared" si="1"/>
        <v>0</v>
      </c>
      <c r="M62" s="148">
        <f t="shared" si="1"/>
        <v>0</v>
      </c>
      <c r="N62" s="148">
        <f t="shared" si="1"/>
        <v>0</v>
      </c>
      <c r="O62" s="129">
        <f t="shared" si="2"/>
        <v>0</v>
      </c>
      <c r="P62" s="149"/>
      <c r="Q62" s="34">
        <f>L62/V5</f>
        <v>0</v>
      </c>
      <c r="R62" s="34">
        <f>M62/W5</f>
        <v>0</v>
      </c>
      <c r="S62" s="34">
        <f>N62/X5</f>
        <v>0</v>
      </c>
      <c r="T62" s="34">
        <f>O62/Y5</f>
        <v>0</v>
      </c>
      <c r="U62" s="35" t="e">
        <f t="shared" si="3"/>
        <v>#DIV/0!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275"/>
      <c r="E63" s="276"/>
      <c r="F63" s="276"/>
      <c r="G63" s="124">
        <f t="shared" si="4"/>
        <v>0</v>
      </c>
      <c r="H63" s="277"/>
      <c r="I63" s="276"/>
      <c r="J63" s="276"/>
      <c r="K63" s="141">
        <f t="shared" si="0"/>
        <v>0</v>
      </c>
      <c r="L63" s="142">
        <f t="shared" si="1"/>
        <v>0</v>
      </c>
      <c r="M63" s="143">
        <f t="shared" si="1"/>
        <v>0</v>
      </c>
      <c r="N63" s="143">
        <f t="shared" si="1"/>
        <v>0</v>
      </c>
      <c r="O63" s="124">
        <f t="shared" si="2"/>
        <v>0</v>
      </c>
      <c r="P63" s="144"/>
      <c r="Q63" s="34">
        <f>L63/V5</f>
        <v>0</v>
      </c>
      <c r="R63" s="34">
        <f>M63/W5</f>
        <v>0</v>
      </c>
      <c r="S63" s="34">
        <f>N63/X5</f>
        <v>0</v>
      </c>
      <c r="T63" s="34">
        <f>O63/Y5</f>
        <v>0</v>
      </c>
      <c r="U63" s="35" t="e">
        <f t="shared" si="3"/>
        <v>#DIV/0!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25"/>
      <c r="E64" s="25">
        <v>1</v>
      </c>
      <c r="F64" s="25">
        <v>1</v>
      </c>
      <c r="G64" s="126">
        <f t="shared" si="4"/>
        <v>2</v>
      </c>
      <c r="H64" s="28"/>
      <c r="I64" s="28"/>
      <c r="J64" s="28"/>
      <c r="K64" s="145">
        <f t="shared" si="0"/>
        <v>0</v>
      </c>
      <c r="L64" s="152">
        <f t="shared" si="1"/>
        <v>0</v>
      </c>
      <c r="M64" s="153">
        <f t="shared" si="1"/>
        <v>1</v>
      </c>
      <c r="N64" s="153">
        <f t="shared" si="1"/>
        <v>1</v>
      </c>
      <c r="O64" s="154">
        <f t="shared" si="2"/>
        <v>2</v>
      </c>
      <c r="P64" s="49"/>
      <c r="Q64" s="34">
        <f>L64/V5</f>
        <v>0</v>
      </c>
      <c r="R64" s="34">
        <f>M64/W5</f>
        <v>1.2195121951219512E-3</v>
      </c>
      <c r="S64" s="34">
        <f>N64/X5</f>
        <v>1.4858841010401188E-3</v>
      </c>
      <c r="T64" s="34">
        <f>O64/Y5</f>
        <v>9.5831336847149022E-4</v>
      </c>
      <c r="U64" s="35">
        <f t="shared" si="3"/>
        <v>0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269"/>
      <c r="E65" s="270">
        <v>1</v>
      </c>
      <c r="F65" s="270"/>
      <c r="G65" s="129">
        <f t="shared" si="4"/>
        <v>1</v>
      </c>
      <c r="H65" s="271"/>
      <c r="I65" s="270"/>
      <c r="J65" s="270"/>
      <c r="K65" s="146">
        <f t="shared" si="0"/>
        <v>0</v>
      </c>
      <c r="L65" s="147">
        <f t="shared" si="1"/>
        <v>0</v>
      </c>
      <c r="M65" s="148">
        <f t="shared" si="1"/>
        <v>1</v>
      </c>
      <c r="N65" s="148">
        <f t="shared" si="1"/>
        <v>0</v>
      </c>
      <c r="O65" s="129">
        <f t="shared" si="2"/>
        <v>1</v>
      </c>
      <c r="P65" s="149"/>
      <c r="Q65" s="34">
        <f>L65/V5</f>
        <v>0</v>
      </c>
      <c r="R65" s="34">
        <f>M65/W5</f>
        <v>1.2195121951219512E-3</v>
      </c>
      <c r="S65" s="34">
        <f>N65/X5</f>
        <v>0</v>
      </c>
      <c r="T65" s="34">
        <f>O65/Y5</f>
        <v>4.7915668423574511E-4</v>
      </c>
      <c r="U65" s="35">
        <f t="shared" si="3"/>
        <v>0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269"/>
      <c r="E66" s="270"/>
      <c r="F66" s="270"/>
      <c r="G66" s="129">
        <f t="shared" si="4"/>
        <v>0</v>
      </c>
      <c r="H66" s="271"/>
      <c r="I66" s="270"/>
      <c r="J66" s="270"/>
      <c r="K66" s="146">
        <f t="shared" si="0"/>
        <v>0</v>
      </c>
      <c r="L66" s="147">
        <f t="shared" si="1"/>
        <v>0</v>
      </c>
      <c r="M66" s="148">
        <f t="shared" si="1"/>
        <v>0</v>
      </c>
      <c r="N66" s="148">
        <f t="shared" si="1"/>
        <v>0</v>
      </c>
      <c r="O66" s="129">
        <f t="shared" si="2"/>
        <v>0</v>
      </c>
      <c r="P66" s="149"/>
      <c r="Q66" s="34">
        <f>L66/V5</f>
        <v>0</v>
      </c>
      <c r="R66" s="34">
        <f>M66/W5</f>
        <v>0</v>
      </c>
      <c r="S66" s="34">
        <f>N66/X5</f>
        <v>0</v>
      </c>
      <c r="T66" s="34">
        <f>O66/Y5</f>
        <v>0</v>
      </c>
      <c r="U66" s="35" t="e">
        <f t="shared" si="3"/>
        <v>#DIV/0!</v>
      </c>
      <c r="V66" s="36"/>
      <c r="W66" s="36"/>
      <c r="X66" s="36"/>
      <c r="Y66" s="36"/>
    </row>
    <row r="67" spans="1:25" s="37" customFormat="1" ht="15.75" x14ac:dyDescent="0.25">
      <c r="A67" s="98" t="s">
        <v>170</v>
      </c>
      <c r="B67" s="84" t="s">
        <v>171</v>
      </c>
      <c r="C67" s="96" t="s">
        <v>172</v>
      </c>
      <c r="D67" s="269"/>
      <c r="E67" s="270"/>
      <c r="F67" s="270"/>
      <c r="G67" s="129">
        <f t="shared" si="4"/>
        <v>0</v>
      </c>
      <c r="H67" s="271"/>
      <c r="I67" s="270"/>
      <c r="J67" s="270"/>
      <c r="K67" s="146">
        <f t="shared" si="0"/>
        <v>0</v>
      </c>
      <c r="L67" s="147">
        <f t="shared" si="1"/>
        <v>0</v>
      </c>
      <c r="M67" s="148">
        <f t="shared" si="1"/>
        <v>0</v>
      </c>
      <c r="N67" s="148">
        <f t="shared" si="1"/>
        <v>0</v>
      </c>
      <c r="O67" s="129">
        <f t="shared" si="2"/>
        <v>0</v>
      </c>
      <c r="P67" s="149"/>
      <c r="Q67" s="99">
        <f>L67/V5</f>
        <v>0</v>
      </c>
      <c r="R67" s="99">
        <f>M67/W5</f>
        <v>0</v>
      </c>
      <c r="S67" s="99">
        <f>N67/X5</f>
        <v>0</v>
      </c>
      <c r="T67" s="99">
        <f>O67/Y5</f>
        <v>0</v>
      </c>
      <c r="U67" s="100" t="e">
        <f t="shared" si="3"/>
        <v>#DIV/0!</v>
      </c>
      <c r="V67" s="36"/>
      <c r="W67" s="36"/>
      <c r="X67" s="36"/>
      <c r="Y67" s="36"/>
    </row>
    <row r="68" spans="1:25" s="105" customFormat="1" ht="16.5" thickBot="1" x14ac:dyDescent="0.3">
      <c r="A68" s="79" t="s">
        <v>173</v>
      </c>
      <c r="B68" s="39" t="s">
        <v>174</v>
      </c>
      <c r="C68" s="40" t="s">
        <v>175</v>
      </c>
      <c r="D68" s="269"/>
      <c r="E68" s="270"/>
      <c r="F68" s="270"/>
      <c r="G68" s="124">
        <f t="shared" si="4"/>
        <v>0</v>
      </c>
      <c r="H68" s="271"/>
      <c r="I68" s="270"/>
      <c r="J68" s="270"/>
      <c r="K68" s="141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/>
      <c r="Q68" s="102">
        <f>L68/V5</f>
        <v>0</v>
      </c>
      <c r="R68" s="102">
        <f>M68/W5</f>
        <v>0</v>
      </c>
      <c r="S68" s="102">
        <f>N68/X5</f>
        <v>0</v>
      </c>
      <c r="T68" s="102">
        <f>O68/Y5</f>
        <v>0</v>
      </c>
      <c r="U68" s="103" t="e">
        <f t="shared" si="3"/>
        <v>#DIV/0!</v>
      </c>
      <c r="V68" s="104"/>
      <c r="W68" s="104"/>
      <c r="X68" s="104"/>
      <c r="Y68" s="104"/>
    </row>
    <row r="69" spans="1:25" s="37" customFormat="1" ht="16.5" thickBot="1" x14ac:dyDescent="0.3">
      <c r="A69" s="45" t="s">
        <v>176</v>
      </c>
      <c r="B69" s="46" t="s">
        <v>177</v>
      </c>
      <c r="C69" s="97" t="s">
        <v>178</v>
      </c>
      <c r="D69" s="269"/>
      <c r="E69" s="270"/>
      <c r="F69" s="270"/>
      <c r="G69" s="126">
        <f t="shared" si="4"/>
        <v>0</v>
      </c>
      <c r="H69" s="271"/>
      <c r="I69" s="270"/>
      <c r="J69" s="270"/>
      <c r="K69" s="145">
        <f t="shared" si="0"/>
        <v>0</v>
      </c>
      <c r="L69" s="139">
        <f t="shared" si="1"/>
        <v>0</v>
      </c>
      <c r="M69" s="140">
        <f t="shared" si="1"/>
        <v>0</v>
      </c>
      <c r="N69" s="140">
        <f t="shared" si="1"/>
        <v>0</v>
      </c>
      <c r="O69" s="126">
        <f t="shared" si="2"/>
        <v>0</v>
      </c>
      <c r="P69" s="49"/>
      <c r="Q69" s="34">
        <f>L69/V5</f>
        <v>0</v>
      </c>
      <c r="R69" s="34">
        <f>M69/W5</f>
        <v>0</v>
      </c>
      <c r="S69" s="34">
        <f>N69/X5</f>
        <v>0</v>
      </c>
      <c r="T69" s="34">
        <f>O69/Y5</f>
        <v>0</v>
      </c>
      <c r="U69" s="101" t="e">
        <f t="shared" si="3"/>
        <v>#DIV/0!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269"/>
      <c r="E70" s="270"/>
      <c r="F70" s="270"/>
      <c r="G70" s="129">
        <f t="shared" si="4"/>
        <v>0</v>
      </c>
      <c r="H70" s="271"/>
      <c r="I70" s="270"/>
      <c r="J70" s="270"/>
      <c r="K70" s="146">
        <f t="shared" si="0"/>
        <v>0</v>
      </c>
      <c r="L70" s="147">
        <f t="shared" ref="L70:N73" si="5">D70+H70</f>
        <v>0</v>
      </c>
      <c r="M70" s="148">
        <f t="shared" si="5"/>
        <v>0</v>
      </c>
      <c r="N70" s="148">
        <f t="shared" si="5"/>
        <v>0</v>
      </c>
      <c r="O70" s="129">
        <f t="shared" si="2"/>
        <v>0</v>
      </c>
      <c r="P70" s="149"/>
      <c r="Q70" s="34">
        <f>L70/V5</f>
        <v>0</v>
      </c>
      <c r="R70" s="34">
        <f>M70/W5</f>
        <v>0</v>
      </c>
      <c r="S70" s="34">
        <f>N70/X5</f>
        <v>0</v>
      </c>
      <c r="T70" s="34">
        <f>O70/Y5</f>
        <v>0</v>
      </c>
      <c r="U70" s="35" t="e">
        <f t="shared" si="3"/>
        <v>#DIV/0!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269"/>
      <c r="E71" s="270"/>
      <c r="F71" s="270"/>
      <c r="G71" s="129">
        <f t="shared" si="4"/>
        <v>0</v>
      </c>
      <c r="H71" s="271"/>
      <c r="I71" s="270"/>
      <c r="J71" s="270"/>
      <c r="K71" s="146">
        <f t="shared" si="0"/>
        <v>0</v>
      </c>
      <c r="L71" s="147">
        <f t="shared" si="5"/>
        <v>0</v>
      </c>
      <c r="M71" s="148">
        <f t="shared" si="5"/>
        <v>0</v>
      </c>
      <c r="N71" s="148">
        <f t="shared" si="5"/>
        <v>0</v>
      </c>
      <c r="O71" s="129">
        <f t="shared" si="2"/>
        <v>0</v>
      </c>
      <c r="P71" s="149"/>
      <c r="Q71" s="34">
        <f>L71/V5</f>
        <v>0</v>
      </c>
      <c r="R71" s="34">
        <f>M71/W5</f>
        <v>0</v>
      </c>
      <c r="S71" s="34">
        <f>N71/X5</f>
        <v>0</v>
      </c>
      <c r="T71" s="34">
        <f>O71/Y5</f>
        <v>0</v>
      </c>
      <c r="U71" s="35" t="e">
        <f t="shared" si="3"/>
        <v>#DIV/0!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269"/>
      <c r="E72" s="270"/>
      <c r="F72" s="270"/>
      <c r="G72" s="133">
        <f t="shared" si="4"/>
        <v>0</v>
      </c>
      <c r="H72" s="271"/>
      <c r="I72" s="270"/>
      <c r="J72" s="270"/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/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353"/>
      <c r="E73" s="354"/>
      <c r="F73" s="354"/>
      <c r="G73" s="119">
        <f>D73+E73+F73</f>
        <v>0</v>
      </c>
      <c r="H73" s="355"/>
      <c r="I73" s="354"/>
      <c r="J73" s="354"/>
      <c r="K73" s="119">
        <f>H73+I73+J73</f>
        <v>0</v>
      </c>
      <c r="L73" s="159">
        <f t="shared" si="5"/>
        <v>0</v>
      </c>
      <c r="M73" s="118">
        <f t="shared" si="5"/>
        <v>0</v>
      </c>
      <c r="N73" s="118">
        <f t="shared" si="5"/>
        <v>0</v>
      </c>
      <c r="O73" s="119">
        <f>L73+M73+N73</f>
        <v>0</v>
      </c>
      <c r="P73" s="160"/>
      <c r="Q73" s="34">
        <f>L73/V5</f>
        <v>0</v>
      </c>
      <c r="R73" s="34">
        <f>M73/W5</f>
        <v>0</v>
      </c>
      <c r="S73" s="34">
        <f>N73/X5</f>
        <v>0</v>
      </c>
      <c r="T73" s="34">
        <f>O73/Y5</f>
        <v>0</v>
      </c>
      <c r="U73" s="35" t="e">
        <f>P73/O73</f>
        <v>#DIV/0!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8</v>
      </c>
      <c r="E74" s="112">
        <f t="shared" si="6"/>
        <v>11</v>
      </c>
      <c r="F74" s="112">
        <f t="shared" si="6"/>
        <v>13</v>
      </c>
      <c r="G74" s="113">
        <f t="shared" si="6"/>
        <v>32</v>
      </c>
      <c r="H74" s="114">
        <f t="shared" si="6"/>
        <v>19</v>
      </c>
      <c r="I74" s="115">
        <f t="shared" si="6"/>
        <v>16</v>
      </c>
      <c r="J74" s="115">
        <f t="shared" si="6"/>
        <v>27</v>
      </c>
      <c r="K74" s="116">
        <f t="shared" si="6"/>
        <v>62</v>
      </c>
      <c r="L74" s="117">
        <f t="shared" si="6"/>
        <v>27</v>
      </c>
      <c r="M74" s="118">
        <f t="shared" si="6"/>
        <v>27</v>
      </c>
      <c r="N74" s="118">
        <f t="shared" si="6"/>
        <v>40</v>
      </c>
      <c r="O74" s="119">
        <f t="shared" si="6"/>
        <v>94</v>
      </c>
      <c r="P74" s="120">
        <f t="shared" si="6"/>
        <v>0</v>
      </c>
      <c r="Q74" s="34">
        <f>L74/V5</f>
        <v>4.5454545454545456E-2</v>
      </c>
      <c r="R74" s="34">
        <f>M74/W5</f>
        <v>3.2926829268292684E-2</v>
      </c>
      <c r="S74" s="34">
        <f>N74/X5</f>
        <v>5.9435364041604752E-2</v>
      </c>
      <c r="T74" s="34">
        <f>O74/Y5</f>
        <v>4.5040728318160035E-2</v>
      </c>
      <c r="U74" s="35">
        <f>P74/O74</f>
        <v>0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P7:P73 D7:F73 H7:J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Y153"/>
  <sheetViews>
    <sheetView topLeftCell="A22" zoomScaleNormal="100" workbookViewId="0">
      <selection activeCell="I52" sqref="I52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21.425781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76.900000000000006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[1]Зеленоградск!$E$7</f>
        <v>738</v>
      </c>
      <c r="W5" s="6">
        <f>[1]Зеленоградск!$E$8</f>
        <v>876</v>
      </c>
      <c r="X5" s="6">
        <f>[1]Зеленоградск!$E$9</f>
        <v>946</v>
      </c>
      <c r="Y5" s="6">
        <f>SUM(V5:X5)</f>
        <v>2560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/>
      <c r="E7" s="26"/>
      <c r="F7" s="26"/>
      <c r="G7" s="121">
        <f>D7+E7+F7</f>
        <v>0</v>
      </c>
      <c r="H7" s="28"/>
      <c r="I7" s="26"/>
      <c r="J7" s="26"/>
      <c r="K7" s="138">
        <f>H7+I7+J7</f>
        <v>0</v>
      </c>
      <c r="L7" s="139">
        <f>D7+H7</f>
        <v>0</v>
      </c>
      <c r="M7" s="140">
        <f>E7+I7</f>
        <v>0</v>
      </c>
      <c r="N7" s="140">
        <f>F7+J7</f>
        <v>0</v>
      </c>
      <c r="O7" s="126">
        <f>L7+M7+N7</f>
        <v>0</v>
      </c>
      <c r="P7" s="33"/>
      <c r="Q7" s="34">
        <f>L7/V5</f>
        <v>0</v>
      </c>
      <c r="R7" s="34">
        <f>M7/W5</f>
        <v>0</v>
      </c>
      <c r="S7" s="34">
        <f>N7/X5</f>
        <v>0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122"/>
      <c r="E8" s="123"/>
      <c r="F8" s="123"/>
      <c r="G8" s="124">
        <f>D8+E8+F8</f>
        <v>0</v>
      </c>
      <c r="H8" s="125"/>
      <c r="I8" s="123"/>
      <c r="J8" s="123"/>
      <c r="K8" s="141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25"/>
      <c r="E9" s="26"/>
      <c r="F9" s="26"/>
      <c r="G9" s="126">
        <f t="shared" ref="G9:G72" si="4">D9+E9+F9</f>
        <v>0</v>
      </c>
      <c r="H9" s="28"/>
      <c r="I9" s="26"/>
      <c r="J9" s="26"/>
      <c r="K9" s="145">
        <f t="shared" si="0"/>
        <v>0</v>
      </c>
      <c r="L9" s="139">
        <f t="shared" si="1"/>
        <v>0</v>
      </c>
      <c r="M9" s="140">
        <f t="shared" si="1"/>
        <v>0</v>
      </c>
      <c r="N9" s="140">
        <f t="shared" si="1"/>
        <v>0</v>
      </c>
      <c r="O9" s="126">
        <f t="shared" si="2"/>
        <v>0</v>
      </c>
      <c r="P9" s="49"/>
      <c r="Q9" s="34">
        <f>L9/V5</f>
        <v>0</v>
      </c>
      <c r="R9" s="34">
        <f>M9/W5</f>
        <v>0</v>
      </c>
      <c r="S9" s="34">
        <f>N9/X5</f>
        <v>0</v>
      </c>
      <c r="T9" s="34">
        <f>O9/Y5</f>
        <v>0</v>
      </c>
      <c r="U9" s="35" t="e">
        <f t="shared" si="3"/>
        <v>#DIV/0!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127"/>
      <c r="E10" s="128"/>
      <c r="F10" s="128"/>
      <c r="G10" s="129">
        <f t="shared" si="4"/>
        <v>0</v>
      </c>
      <c r="H10" s="130"/>
      <c r="I10" s="128"/>
      <c r="J10" s="128"/>
      <c r="K10" s="146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127"/>
      <c r="E11" s="128"/>
      <c r="F11" s="128"/>
      <c r="G11" s="129">
        <f t="shared" si="4"/>
        <v>0</v>
      </c>
      <c r="H11" s="130"/>
      <c r="I11" s="128"/>
      <c r="J11" s="128"/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127"/>
      <c r="E12" s="128"/>
      <c r="F12" s="128"/>
      <c r="G12" s="129">
        <f t="shared" si="4"/>
        <v>0</v>
      </c>
      <c r="H12" s="130"/>
      <c r="I12" s="128"/>
      <c r="J12" s="128"/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127"/>
      <c r="E13" s="128"/>
      <c r="F13" s="128"/>
      <c r="G13" s="129">
        <f t="shared" si="4"/>
        <v>0</v>
      </c>
      <c r="H13" s="130"/>
      <c r="I13" s="128"/>
      <c r="J13" s="128"/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127"/>
      <c r="E14" s="128"/>
      <c r="F14" s="128"/>
      <c r="G14" s="129">
        <f t="shared" si="4"/>
        <v>0</v>
      </c>
      <c r="H14" s="130"/>
      <c r="I14" s="128"/>
      <c r="J14" s="128"/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127"/>
      <c r="E15" s="128"/>
      <c r="F15" s="128"/>
      <c r="G15" s="129">
        <f t="shared" si="4"/>
        <v>0</v>
      </c>
      <c r="H15" s="130"/>
      <c r="I15" s="128"/>
      <c r="J15" s="128"/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127"/>
      <c r="E16" s="128"/>
      <c r="F16" s="128"/>
      <c r="G16" s="129">
        <f t="shared" si="4"/>
        <v>0</v>
      </c>
      <c r="H16" s="130"/>
      <c r="I16" s="128"/>
      <c r="J16" s="128"/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127"/>
      <c r="E17" s="128"/>
      <c r="F17" s="128"/>
      <c r="G17" s="129">
        <f t="shared" si="4"/>
        <v>0</v>
      </c>
      <c r="H17" s="130"/>
      <c r="I17" s="128"/>
      <c r="J17" s="128"/>
      <c r="K17" s="146">
        <f t="shared" si="0"/>
        <v>0</v>
      </c>
      <c r="L17" s="147">
        <f t="shared" si="1"/>
        <v>0</v>
      </c>
      <c r="M17" s="148">
        <f t="shared" si="1"/>
        <v>0</v>
      </c>
      <c r="N17" s="148">
        <f t="shared" si="1"/>
        <v>0</v>
      </c>
      <c r="O17" s="129">
        <f t="shared" si="2"/>
        <v>0</v>
      </c>
      <c r="P17" s="149"/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3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127"/>
      <c r="E18" s="128"/>
      <c r="F18" s="128"/>
      <c r="G18" s="129">
        <f t="shared" si="4"/>
        <v>0</v>
      </c>
      <c r="H18" s="130"/>
      <c r="I18" s="128"/>
      <c r="J18" s="128"/>
      <c r="K18" s="146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127"/>
      <c r="E19" s="128"/>
      <c r="F19" s="128"/>
      <c r="G19" s="129">
        <f t="shared" si="4"/>
        <v>0</v>
      </c>
      <c r="H19" s="130"/>
      <c r="I19" s="128"/>
      <c r="J19" s="128"/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127"/>
      <c r="E20" s="128"/>
      <c r="F20" s="128"/>
      <c r="G20" s="129">
        <f t="shared" si="4"/>
        <v>0</v>
      </c>
      <c r="H20" s="130"/>
      <c r="I20" s="128"/>
      <c r="J20" s="128"/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127"/>
      <c r="E21" s="128"/>
      <c r="F21" s="128"/>
      <c r="G21" s="129">
        <f t="shared" si="4"/>
        <v>0</v>
      </c>
      <c r="H21" s="130"/>
      <c r="I21" s="128"/>
      <c r="J21" s="128"/>
      <c r="K21" s="146">
        <f t="shared" si="0"/>
        <v>0</v>
      </c>
      <c r="L21" s="147">
        <f t="shared" si="1"/>
        <v>0</v>
      </c>
      <c r="M21" s="148">
        <f t="shared" si="1"/>
        <v>0</v>
      </c>
      <c r="N21" s="148">
        <f t="shared" si="1"/>
        <v>0</v>
      </c>
      <c r="O21" s="129">
        <f t="shared" si="2"/>
        <v>0</v>
      </c>
      <c r="P21" s="149"/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3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127"/>
      <c r="E22" s="128"/>
      <c r="F22" s="128"/>
      <c r="G22" s="129">
        <f t="shared" si="4"/>
        <v>0</v>
      </c>
      <c r="H22" s="130"/>
      <c r="I22" s="128"/>
      <c r="J22" s="128"/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127"/>
      <c r="E23" s="128"/>
      <c r="F23" s="128"/>
      <c r="G23" s="129">
        <f t="shared" si="4"/>
        <v>0</v>
      </c>
      <c r="H23" s="130"/>
      <c r="I23" s="128"/>
      <c r="J23" s="128"/>
      <c r="K23" s="146">
        <f t="shared" si="0"/>
        <v>0</v>
      </c>
      <c r="L23" s="147">
        <f t="shared" si="1"/>
        <v>0</v>
      </c>
      <c r="M23" s="148">
        <f t="shared" si="1"/>
        <v>0</v>
      </c>
      <c r="N23" s="148">
        <f t="shared" si="1"/>
        <v>0</v>
      </c>
      <c r="O23" s="129">
        <f t="shared" si="2"/>
        <v>0</v>
      </c>
      <c r="P23" s="149"/>
      <c r="Q23" s="34">
        <f>L23/V5</f>
        <v>0</v>
      </c>
      <c r="R23" s="34">
        <f>M23/W5</f>
        <v>0</v>
      </c>
      <c r="S23" s="34">
        <f>N23/X5</f>
        <v>0</v>
      </c>
      <c r="T23" s="34">
        <f>O23/Y5</f>
        <v>0</v>
      </c>
      <c r="U23" s="35" t="e">
        <f t="shared" si="3"/>
        <v>#DIV/0!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127"/>
      <c r="E24" s="128"/>
      <c r="F24" s="128"/>
      <c r="G24" s="129">
        <f t="shared" si="4"/>
        <v>0</v>
      </c>
      <c r="H24" s="130"/>
      <c r="I24" s="128"/>
      <c r="J24" s="128"/>
      <c r="K24" s="146">
        <f t="shared" si="0"/>
        <v>0</v>
      </c>
      <c r="L24" s="147">
        <f t="shared" si="1"/>
        <v>0</v>
      </c>
      <c r="M24" s="148">
        <f t="shared" si="1"/>
        <v>0</v>
      </c>
      <c r="N24" s="148">
        <f t="shared" si="1"/>
        <v>0</v>
      </c>
      <c r="O24" s="129">
        <f t="shared" si="2"/>
        <v>0</v>
      </c>
      <c r="P24" s="149"/>
      <c r="Q24" s="34">
        <f>L24/V5</f>
        <v>0</v>
      </c>
      <c r="R24" s="34">
        <f>M24/W5</f>
        <v>0</v>
      </c>
      <c r="S24" s="34">
        <f>N24/X5</f>
        <v>0</v>
      </c>
      <c r="T24" s="34">
        <f>O24/Y5</f>
        <v>0</v>
      </c>
      <c r="U24" s="35" t="e">
        <f t="shared" si="3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127"/>
      <c r="E25" s="128"/>
      <c r="F25" s="128"/>
      <c r="G25" s="129">
        <f t="shared" si="4"/>
        <v>0</v>
      </c>
      <c r="H25" s="130"/>
      <c r="I25" s="128"/>
      <c r="J25" s="128"/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127"/>
      <c r="E26" s="128"/>
      <c r="F26" s="128"/>
      <c r="G26" s="129">
        <f t="shared" si="4"/>
        <v>0</v>
      </c>
      <c r="H26" s="130"/>
      <c r="I26" s="128"/>
      <c r="J26" s="128"/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127"/>
      <c r="E27" s="128"/>
      <c r="F27" s="128"/>
      <c r="G27" s="129">
        <f t="shared" si="4"/>
        <v>0</v>
      </c>
      <c r="H27" s="130"/>
      <c r="I27" s="128"/>
      <c r="J27" s="128"/>
      <c r="K27" s="146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127"/>
      <c r="E28" s="128"/>
      <c r="F28" s="128"/>
      <c r="G28" s="129">
        <f t="shared" si="4"/>
        <v>0</v>
      </c>
      <c r="H28" s="130"/>
      <c r="I28" s="128"/>
      <c r="J28" s="128"/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127"/>
      <c r="E29" s="128"/>
      <c r="F29" s="128"/>
      <c r="G29" s="129">
        <f t="shared" si="4"/>
        <v>0</v>
      </c>
      <c r="H29" s="130"/>
      <c r="I29" s="128"/>
      <c r="J29" s="128"/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127"/>
      <c r="E30" s="128"/>
      <c r="F30" s="128"/>
      <c r="G30" s="129">
        <f t="shared" si="4"/>
        <v>0</v>
      </c>
      <c r="H30" s="130"/>
      <c r="I30" s="128"/>
      <c r="J30" s="128"/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127"/>
      <c r="E31" s="128"/>
      <c r="F31" s="128"/>
      <c r="G31" s="129">
        <f t="shared" si="4"/>
        <v>0</v>
      </c>
      <c r="H31" s="130"/>
      <c r="I31" s="128"/>
      <c r="J31" s="128"/>
      <c r="K31" s="146">
        <f t="shared" si="0"/>
        <v>0</v>
      </c>
      <c r="L31" s="147">
        <f t="shared" si="1"/>
        <v>0</v>
      </c>
      <c r="M31" s="148">
        <f t="shared" si="1"/>
        <v>0</v>
      </c>
      <c r="N31" s="148">
        <f t="shared" si="1"/>
        <v>0</v>
      </c>
      <c r="O31" s="129">
        <f t="shared" si="2"/>
        <v>0</v>
      </c>
      <c r="P31" s="149"/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127"/>
      <c r="E32" s="128"/>
      <c r="F32" s="128"/>
      <c r="G32" s="129">
        <f t="shared" si="4"/>
        <v>0</v>
      </c>
      <c r="H32" s="130"/>
      <c r="I32" s="128"/>
      <c r="J32" s="128"/>
      <c r="K32" s="146">
        <f t="shared" si="0"/>
        <v>0</v>
      </c>
      <c r="L32" s="147">
        <f t="shared" si="1"/>
        <v>0</v>
      </c>
      <c r="M32" s="148">
        <f t="shared" si="1"/>
        <v>0</v>
      </c>
      <c r="N32" s="148">
        <f t="shared" si="1"/>
        <v>0</v>
      </c>
      <c r="O32" s="129">
        <f t="shared" si="2"/>
        <v>0</v>
      </c>
      <c r="P32" s="149"/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127"/>
      <c r="E33" s="128"/>
      <c r="F33" s="128"/>
      <c r="G33" s="129">
        <f t="shared" si="4"/>
        <v>0</v>
      </c>
      <c r="H33" s="130"/>
      <c r="I33" s="128"/>
      <c r="J33" s="128"/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122"/>
      <c r="E34" s="123"/>
      <c r="F34" s="123"/>
      <c r="G34" s="124">
        <f t="shared" si="4"/>
        <v>0</v>
      </c>
      <c r="H34" s="125"/>
      <c r="I34" s="123"/>
      <c r="J34" s="123"/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25"/>
      <c r="E35" s="26"/>
      <c r="F35" s="26"/>
      <c r="G35" s="126">
        <f t="shared" si="4"/>
        <v>0</v>
      </c>
      <c r="H35" s="28"/>
      <c r="I35" s="26"/>
      <c r="J35" s="26"/>
      <c r="K35" s="145">
        <f t="shared" si="0"/>
        <v>0</v>
      </c>
      <c r="L35" s="152">
        <f t="shared" si="1"/>
        <v>0</v>
      </c>
      <c r="M35" s="153">
        <f t="shared" si="1"/>
        <v>0</v>
      </c>
      <c r="N35" s="153">
        <f t="shared" si="1"/>
        <v>0</v>
      </c>
      <c r="O35" s="154">
        <f t="shared" si="2"/>
        <v>0</v>
      </c>
      <c r="P35" s="49"/>
      <c r="Q35" s="34">
        <f>L35/V5</f>
        <v>0</v>
      </c>
      <c r="R35" s="34">
        <f>M35/W5</f>
        <v>0</v>
      </c>
      <c r="S35" s="34">
        <f>N35/X5</f>
        <v>0</v>
      </c>
      <c r="T35" s="34">
        <f>O35/Y5</f>
        <v>0</v>
      </c>
      <c r="U35" s="35" t="e">
        <f t="shared" si="3"/>
        <v>#DIV/0!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122"/>
      <c r="E36" s="123"/>
      <c r="F36" s="123"/>
      <c r="G36" s="124">
        <f t="shared" si="4"/>
        <v>0</v>
      </c>
      <c r="H36" s="125"/>
      <c r="I36" s="123"/>
      <c r="J36" s="123"/>
      <c r="K36" s="141">
        <f t="shared" si="0"/>
        <v>0</v>
      </c>
      <c r="L36" s="142">
        <f t="shared" si="1"/>
        <v>0</v>
      </c>
      <c r="M36" s="143">
        <f t="shared" si="1"/>
        <v>0</v>
      </c>
      <c r="N36" s="143">
        <f t="shared" si="1"/>
        <v>0</v>
      </c>
      <c r="O36" s="124">
        <f t="shared" si="2"/>
        <v>0</v>
      </c>
      <c r="P36" s="144"/>
      <c r="Q36" s="34">
        <f>L36/V5</f>
        <v>0</v>
      </c>
      <c r="R36" s="34">
        <f>M36/W5</f>
        <v>0</v>
      </c>
      <c r="S36" s="34">
        <f>N36/X5</f>
        <v>0</v>
      </c>
      <c r="T36" s="34">
        <f>O36/Y5</f>
        <v>0</v>
      </c>
      <c r="U36" s="35" t="e">
        <f t="shared" si="3"/>
        <v>#DIV/0!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5"/>
      <c r="E37" s="26"/>
      <c r="F37" s="26"/>
      <c r="G37" s="126">
        <f t="shared" si="4"/>
        <v>0</v>
      </c>
      <c r="H37" s="28"/>
      <c r="I37" s="26"/>
      <c r="J37" s="26"/>
      <c r="K37" s="145">
        <f t="shared" si="0"/>
        <v>0</v>
      </c>
      <c r="L37" s="152">
        <f t="shared" si="1"/>
        <v>0</v>
      </c>
      <c r="M37" s="153">
        <f t="shared" si="1"/>
        <v>0</v>
      </c>
      <c r="N37" s="153">
        <f t="shared" si="1"/>
        <v>0</v>
      </c>
      <c r="O37" s="154">
        <f t="shared" si="2"/>
        <v>0</v>
      </c>
      <c r="P37" s="49"/>
      <c r="Q37" s="34">
        <f>L37/V5</f>
        <v>0</v>
      </c>
      <c r="R37" s="34">
        <f>M37/W5</f>
        <v>0</v>
      </c>
      <c r="S37" s="34">
        <f>N37/X5</f>
        <v>0</v>
      </c>
      <c r="T37" s="34">
        <f>O37/Y5</f>
        <v>0</v>
      </c>
      <c r="U37" s="35" t="e">
        <f t="shared" si="3"/>
        <v>#DIV/0!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127"/>
      <c r="E38" s="128"/>
      <c r="F38" s="128"/>
      <c r="G38" s="129">
        <f t="shared" si="4"/>
        <v>0</v>
      </c>
      <c r="H38" s="130"/>
      <c r="I38" s="128"/>
      <c r="J38" s="128"/>
      <c r="K38" s="146">
        <f t="shared" si="0"/>
        <v>0</v>
      </c>
      <c r="L38" s="147">
        <f t="shared" si="1"/>
        <v>0</v>
      </c>
      <c r="M38" s="148">
        <f t="shared" si="1"/>
        <v>0</v>
      </c>
      <c r="N38" s="148">
        <f t="shared" si="1"/>
        <v>0</v>
      </c>
      <c r="O38" s="129">
        <f t="shared" si="2"/>
        <v>0</v>
      </c>
      <c r="P38" s="149"/>
      <c r="Q38" s="34">
        <f>L38/V5</f>
        <v>0</v>
      </c>
      <c r="R38" s="34">
        <f>M38/W5</f>
        <v>0</v>
      </c>
      <c r="S38" s="34">
        <f>N38/X5</f>
        <v>0</v>
      </c>
      <c r="T38" s="34">
        <f>O38/Y5</f>
        <v>0</v>
      </c>
      <c r="U38" s="35" t="e">
        <f t="shared" si="3"/>
        <v>#DIV/0!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127"/>
      <c r="E39" s="128"/>
      <c r="F39" s="128"/>
      <c r="G39" s="129">
        <f t="shared" si="4"/>
        <v>0</v>
      </c>
      <c r="H39" s="130"/>
      <c r="I39" s="128"/>
      <c r="J39" s="128"/>
      <c r="K39" s="146">
        <f t="shared" si="0"/>
        <v>0</v>
      </c>
      <c r="L39" s="147">
        <f t="shared" si="1"/>
        <v>0</v>
      </c>
      <c r="M39" s="148">
        <f t="shared" si="1"/>
        <v>0</v>
      </c>
      <c r="N39" s="148">
        <f t="shared" si="1"/>
        <v>0</v>
      </c>
      <c r="O39" s="129">
        <f t="shared" si="2"/>
        <v>0</v>
      </c>
      <c r="P39" s="149"/>
      <c r="Q39" s="34">
        <f>L39/V5</f>
        <v>0</v>
      </c>
      <c r="R39" s="34">
        <f>M39/W5</f>
        <v>0</v>
      </c>
      <c r="S39" s="34">
        <f>N39/X5</f>
        <v>0</v>
      </c>
      <c r="T39" s="34">
        <f>O39/Y5</f>
        <v>0</v>
      </c>
      <c r="U39" s="35" t="e">
        <f t="shared" si="3"/>
        <v>#DIV/0!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122"/>
      <c r="E40" s="123"/>
      <c r="F40" s="123"/>
      <c r="G40" s="124">
        <f t="shared" si="4"/>
        <v>0</v>
      </c>
      <c r="H40" s="125"/>
      <c r="I40" s="123"/>
      <c r="J40" s="123"/>
      <c r="K40" s="141">
        <f t="shared" si="0"/>
        <v>0</v>
      </c>
      <c r="L40" s="142">
        <f t="shared" si="1"/>
        <v>0</v>
      </c>
      <c r="M40" s="143">
        <f t="shared" si="1"/>
        <v>0</v>
      </c>
      <c r="N40" s="143">
        <f t="shared" si="1"/>
        <v>0</v>
      </c>
      <c r="O40" s="124">
        <f t="shared" si="2"/>
        <v>0</v>
      </c>
      <c r="P40" s="144"/>
      <c r="Q40" s="34">
        <f>L40/V5</f>
        <v>0</v>
      </c>
      <c r="R40" s="34">
        <f>M40/W5</f>
        <v>0</v>
      </c>
      <c r="S40" s="34">
        <f>N40/X5</f>
        <v>0</v>
      </c>
      <c r="T40" s="34">
        <f>O40/Y5</f>
        <v>0</v>
      </c>
      <c r="U40" s="35" t="e">
        <f t="shared" si="3"/>
        <v>#DIV/0!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25"/>
      <c r="E41" s="26"/>
      <c r="F41" s="26"/>
      <c r="G41" s="126">
        <f t="shared" si="4"/>
        <v>0</v>
      </c>
      <c r="H41" s="28"/>
      <c r="I41" s="26"/>
      <c r="J41" s="26"/>
      <c r="K41" s="145">
        <f t="shared" si="0"/>
        <v>0</v>
      </c>
      <c r="L41" s="152">
        <f t="shared" si="1"/>
        <v>0</v>
      </c>
      <c r="M41" s="153">
        <f t="shared" si="1"/>
        <v>0</v>
      </c>
      <c r="N41" s="153">
        <f t="shared" si="1"/>
        <v>0</v>
      </c>
      <c r="O41" s="154">
        <f t="shared" si="2"/>
        <v>0</v>
      </c>
      <c r="P41" s="49"/>
      <c r="Q41" s="34">
        <f>L41/V5</f>
        <v>0</v>
      </c>
      <c r="R41" s="34">
        <f>M41/W5</f>
        <v>0</v>
      </c>
      <c r="S41" s="34">
        <f>N41/X5</f>
        <v>0</v>
      </c>
      <c r="T41" s="34">
        <f>O41/Y5</f>
        <v>0</v>
      </c>
      <c r="U41" s="35" t="e">
        <f t="shared" si="3"/>
        <v>#DIV/0!</v>
      </c>
      <c r="V41" s="70"/>
      <c r="W41" s="70"/>
      <c r="X41" s="70"/>
      <c r="Y41" s="70"/>
    </row>
    <row r="42" spans="1:25" s="37" customFormat="1" ht="32.25" thickBot="1" x14ac:dyDescent="0.3">
      <c r="A42" s="38" t="s">
        <v>95</v>
      </c>
      <c r="B42" s="64" t="s">
        <v>96</v>
      </c>
      <c r="C42" s="72" t="s">
        <v>97</v>
      </c>
      <c r="D42" s="122"/>
      <c r="E42" s="123"/>
      <c r="F42" s="123"/>
      <c r="G42" s="124">
        <f t="shared" si="4"/>
        <v>0</v>
      </c>
      <c r="H42" s="125"/>
      <c r="I42" s="123"/>
      <c r="J42" s="123"/>
      <c r="K42" s="141">
        <f t="shared" si="0"/>
        <v>0</v>
      </c>
      <c r="L42" s="142">
        <f t="shared" si="1"/>
        <v>0</v>
      </c>
      <c r="M42" s="143">
        <f t="shared" si="1"/>
        <v>0</v>
      </c>
      <c r="N42" s="143">
        <f t="shared" si="1"/>
        <v>0</v>
      </c>
      <c r="O42" s="124">
        <f t="shared" si="2"/>
        <v>0</v>
      </c>
      <c r="P42" s="144"/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25"/>
      <c r="E43" s="26"/>
      <c r="F43" s="26"/>
      <c r="G43" s="126">
        <f t="shared" si="4"/>
        <v>0</v>
      </c>
      <c r="H43" s="28"/>
      <c r="I43" s="26"/>
      <c r="J43" s="26"/>
      <c r="K43" s="145">
        <f t="shared" si="0"/>
        <v>0</v>
      </c>
      <c r="L43" s="152">
        <f t="shared" si="1"/>
        <v>0</v>
      </c>
      <c r="M43" s="153">
        <f t="shared" si="1"/>
        <v>0</v>
      </c>
      <c r="N43" s="153">
        <f t="shared" si="1"/>
        <v>0</v>
      </c>
      <c r="O43" s="154">
        <f t="shared" si="2"/>
        <v>0</v>
      </c>
      <c r="P43" s="49"/>
      <c r="Q43" s="34">
        <f>L43/V5</f>
        <v>0</v>
      </c>
      <c r="R43" s="34">
        <f>M43/W5</f>
        <v>0</v>
      </c>
      <c r="S43" s="34">
        <f>N43/X5</f>
        <v>0</v>
      </c>
      <c r="T43" s="34">
        <f>O43/Y5</f>
        <v>0</v>
      </c>
      <c r="U43" s="35" t="e">
        <f t="shared" si="3"/>
        <v>#DIV/0!</v>
      </c>
      <c r="V43" s="36"/>
      <c r="W43" s="36"/>
      <c r="X43" s="36"/>
      <c r="Y43" s="36"/>
    </row>
    <row r="44" spans="1:25" s="37" customFormat="1" ht="16.5" thickBot="1" x14ac:dyDescent="0.3">
      <c r="A44" s="50" t="s">
        <v>101</v>
      </c>
      <c r="B44" s="57" t="s">
        <v>102</v>
      </c>
      <c r="C44" s="52" t="s">
        <v>103</v>
      </c>
      <c r="D44" s="127"/>
      <c r="E44" s="128"/>
      <c r="F44" s="128"/>
      <c r="G44" s="129">
        <f t="shared" si="4"/>
        <v>0</v>
      </c>
      <c r="H44" s="130"/>
      <c r="I44" s="128"/>
      <c r="J44" s="128"/>
      <c r="K44" s="146">
        <f t="shared" si="0"/>
        <v>0</v>
      </c>
      <c r="L44" s="147">
        <f t="shared" si="1"/>
        <v>0</v>
      </c>
      <c r="M44" s="148">
        <f t="shared" si="1"/>
        <v>0</v>
      </c>
      <c r="N44" s="148">
        <f t="shared" si="1"/>
        <v>0</v>
      </c>
      <c r="O44" s="129">
        <f t="shared" si="2"/>
        <v>0</v>
      </c>
      <c r="P44" s="149"/>
      <c r="Q44" s="34">
        <f>L44/V5</f>
        <v>0</v>
      </c>
      <c r="R44" s="34">
        <f>M44/W5</f>
        <v>0</v>
      </c>
      <c r="S44" s="34">
        <f>N44/X5</f>
        <v>0</v>
      </c>
      <c r="T44" s="34">
        <f>O44/Y5</f>
        <v>0</v>
      </c>
      <c r="U44" s="35" t="e">
        <f t="shared" si="3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127"/>
      <c r="E45" s="128"/>
      <c r="F45" s="128"/>
      <c r="G45" s="129">
        <f t="shared" si="4"/>
        <v>0</v>
      </c>
      <c r="H45" s="130"/>
      <c r="I45" s="128"/>
      <c r="J45" s="128"/>
      <c r="K45" s="146">
        <f t="shared" si="0"/>
        <v>0</v>
      </c>
      <c r="L45" s="147">
        <f t="shared" si="1"/>
        <v>0</v>
      </c>
      <c r="M45" s="148">
        <f t="shared" si="1"/>
        <v>0</v>
      </c>
      <c r="N45" s="148">
        <f t="shared" si="1"/>
        <v>0</v>
      </c>
      <c r="O45" s="129">
        <f t="shared" si="2"/>
        <v>0</v>
      </c>
      <c r="P45" s="149"/>
      <c r="Q45" s="34">
        <f>L45/V5</f>
        <v>0</v>
      </c>
      <c r="R45" s="34">
        <f>M45/W5</f>
        <v>0</v>
      </c>
      <c r="S45" s="34">
        <f>N45/X5</f>
        <v>0</v>
      </c>
      <c r="T45" s="34">
        <f>O45/Y5</f>
        <v>0</v>
      </c>
      <c r="U45" s="35" t="e">
        <f t="shared" si="3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122"/>
      <c r="E46" s="123"/>
      <c r="F46" s="123"/>
      <c r="G46" s="124">
        <f t="shared" si="4"/>
        <v>0</v>
      </c>
      <c r="H46" s="125"/>
      <c r="I46" s="123"/>
      <c r="J46" s="123"/>
      <c r="K46" s="141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0</v>
      </c>
      <c r="O46" s="124">
        <f t="shared" si="2"/>
        <v>0</v>
      </c>
      <c r="P46" s="144"/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25"/>
      <c r="E47" s="26"/>
      <c r="F47" s="26"/>
      <c r="G47" s="126">
        <f t="shared" si="4"/>
        <v>0</v>
      </c>
      <c r="H47" s="28"/>
      <c r="I47" s="26"/>
      <c r="J47" s="26"/>
      <c r="K47" s="145">
        <f t="shared" si="0"/>
        <v>0</v>
      </c>
      <c r="L47" s="152">
        <f t="shared" si="1"/>
        <v>0</v>
      </c>
      <c r="M47" s="153">
        <f t="shared" si="1"/>
        <v>0</v>
      </c>
      <c r="N47" s="153">
        <f t="shared" si="1"/>
        <v>0</v>
      </c>
      <c r="O47" s="154">
        <f t="shared" si="2"/>
        <v>0</v>
      </c>
      <c r="P47" s="49"/>
      <c r="Q47" s="34">
        <f>L47/V5</f>
        <v>0</v>
      </c>
      <c r="R47" s="34">
        <f>M47/W5</f>
        <v>0</v>
      </c>
      <c r="S47" s="34">
        <f>N47/X5</f>
        <v>0</v>
      </c>
      <c r="T47" s="34">
        <f>O47/Y5</f>
        <v>0</v>
      </c>
      <c r="U47" s="35" t="e">
        <f t="shared" si="3"/>
        <v>#DIV/0!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127"/>
      <c r="E48" s="128"/>
      <c r="F48" s="128"/>
      <c r="G48" s="129">
        <f t="shared" si="4"/>
        <v>0</v>
      </c>
      <c r="H48" s="130"/>
      <c r="I48" s="128"/>
      <c r="J48" s="128"/>
      <c r="K48" s="146">
        <f t="shared" si="0"/>
        <v>0</v>
      </c>
      <c r="L48" s="147">
        <f t="shared" si="1"/>
        <v>0</v>
      </c>
      <c r="M48" s="148">
        <f t="shared" si="1"/>
        <v>0</v>
      </c>
      <c r="N48" s="148">
        <f t="shared" si="1"/>
        <v>0</v>
      </c>
      <c r="O48" s="129">
        <f t="shared" si="2"/>
        <v>0</v>
      </c>
      <c r="P48" s="149"/>
      <c r="Q48" s="34">
        <f>L48/V5</f>
        <v>0</v>
      </c>
      <c r="R48" s="34">
        <f>M48/W5</f>
        <v>0</v>
      </c>
      <c r="S48" s="34">
        <f>N48/X5</f>
        <v>0</v>
      </c>
      <c r="T48" s="34">
        <f>O48/Y5</f>
        <v>0</v>
      </c>
      <c r="U48" s="35" t="e">
        <f t="shared" si="3"/>
        <v>#DIV/0!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127"/>
      <c r="E49" s="128"/>
      <c r="F49" s="128"/>
      <c r="G49" s="129">
        <f t="shared" si="4"/>
        <v>0</v>
      </c>
      <c r="H49" s="130"/>
      <c r="I49" s="128"/>
      <c r="J49" s="128"/>
      <c r="K49" s="146">
        <f t="shared" si="0"/>
        <v>0</v>
      </c>
      <c r="L49" s="147">
        <f t="shared" si="1"/>
        <v>0</v>
      </c>
      <c r="M49" s="148">
        <f t="shared" si="1"/>
        <v>0</v>
      </c>
      <c r="N49" s="148">
        <f t="shared" si="1"/>
        <v>0</v>
      </c>
      <c r="O49" s="129">
        <f t="shared" si="2"/>
        <v>0</v>
      </c>
      <c r="P49" s="149"/>
      <c r="Q49" s="34">
        <f>L49/V5</f>
        <v>0</v>
      </c>
      <c r="R49" s="34">
        <f>M49/W5</f>
        <v>0</v>
      </c>
      <c r="S49" s="34">
        <f>N49/X5</f>
        <v>0</v>
      </c>
      <c r="T49" s="34">
        <f>O49/Y5</f>
        <v>0</v>
      </c>
      <c r="U49" s="35" t="e">
        <f t="shared" si="3"/>
        <v>#DIV/0!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127"/>
      <c r="E50" s="128"/>
      <c r="F50" s="128"/>
      <c r="G50" s="129">
        <f t="shared" si="4"/>
        <v>0</v>
      </c>
      <c r="H50" s="130"/>
      <c r="I50" s="128"/>
      <c r="J50" s="128"/>
      <c r="K50" s="146">
        <f t="shared" si="0"/>
        <v>0</v>
      </c>
      <c r="L50" s="147">
        <f t="shared" si="1"/>
        <v>0</v>
      </c>
      <c r="M50" s="148">
        <f t="shared" si="1"/>
        <v>0</v>
      </c>
      <c r="N50" s="148">
        <f t="shared" si="1"/>
        <v>0</v>
      </c>
      <c r="O50" s="129">
        <f t="shared" si="2"/>
        <v>0</v>
      </c>
      <c r="P50" s="149"/>
      <c r="Q50" s="34">
        <f>L50/V5</f>
        <v>0</v>
      </c>
      <c r="R50" s="34">
        <f>M50/W5</f>
        <v>0</v>
      </c>
      <c r="S50" s="34">
        <f>N50/X5</f>
        <v>0</v>
      </c>
      <c r="T50" s="34">
        <f>O50/Y5</f>
        <v>0</v>
      </c>
      <c r="U50" s="35" t="e">
        <f t="shared" si="3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127"/>
      <c r="E51" s="128"/>
      <c r="F51" s="128"/>
      <c r="G51" s="129">
        <f t="shared" si="4"/>
        <v>0</v>
      </c>
      <c r="H51" s="130"/>
      <c r="I51" s="128"/>
      <c r="J51" s="128"/>
      <c r="K51" s="146">
        <f t="shared" si="0"/>
        <v>0</v>
      </c>
      <c r="L51" s="147">
        <f t="shared" si="1"/>
        <v>0</v>
      </c>
      <c r="M51" s="148">
        <f t="shared" si="1"/>
        <v>0</v>
      </c>
      <c r="N51" s="148">
        <f t="shared" si="1"/>
        <v>0</v>
      </c>
      <c r="O51" s="129">
        <f t="shared" si="2"/>
        <v>0</v>
      </c>
      <c r="P51" s="149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127"/>
      <c r="E52" s="128"/>
      <c r="F52" s="128"/>
      <c r="G52" s="129">
        <f t="shared" si="4"/>
        <v>0</v>
      </c>
      <c r="H52" s="130"/>
      <c r="I52" s="128"/>
      <c r="J52" s="128"/>
      <c r="K52" s="146">
        <f t="shared" si="0"/>
        <v>0</v>
      </c>
      <c r="L52" s="147">
        <f t="shared" si="1"/>
        <v>0</v>
      </c>
      <c r="M52" s="148">
        <f t="shared" si="1"/>
        <v>0</v>
      </c>
      <c r="N52" s="148">
        <f t="shared" si="1"/>
        <v>0</v>
      </c>
      <c r="O52" s="129">
        <f t="shared" si="2"/>
        <v>0</v>
      </c>
      <c r="P52" s="149"/>
      <c r="Q52" s="34">
        <f>L52/V5</f>
        <v>0</v>
      </c>
      <c r="R52" s="34">
        <f>M52/W5</f>
        <v>0</v>
      </c>
      <c r="S52" s="34">
        <f>N52/X5</f>
        <v>0</v>
      </c>
      <c r="T52" s="34">
        <f>O52/Y5</f>
        <v>0</v>
      </c>
      <c r="U52" s="35" t="e">
        <f t="shared" si="3"/>
        <v>#DIV/0!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127"/>
      <c r="E53" s="128"/>
      <c r="F53" s="128"/>
      <c r="G53" s="129">
        <f t="shared" si="4"/>
        <v>0</v>
      </c>
      <c r="H53" s="130"/>
      <c r="I53" s="128"/>
      <c r="J53" s="128"/>
      <c r="K53" s="146">
        <f t="shared" si="0"/>
        <v>0</v>
      </c>
      <c r="L53" s="147">
        <f t="shared" si="1"/>
        <v>0</v>
      </c>
      <c r="M53" s="148">
        <f t="shared" si="1"/>
        <v>0</v>
      </c>
      <c r="N53" s="148">
        <f t="shared" si="1"/>
        <v>0</v>
      </c>
      <c r="O53" s="129">
        <f t="shared" si="2"/>
        <v>0</v>
      </c>
      <c r="P53" s="149"/>
      <c r="Q53" s="34">
        <f>L53/V5</f>
        <v>0</v>
      </c>
      <c r="R53" s="34">
        <f>M53/W5</f>
        <v>0</v>
      </c>
      <c r="S53" s="34">
        <f>N53/X5</f>
        <v>0</v>
      </c>
      <c r="T53" s="34">
        <f>O53/Y5</f>
        <v>0</v>
      </c>
      <c r="U53" s="35" t="e">
        <f t="shared" si="3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127"/>
      <c r="E54" s="128"/>
      <c r="F54" s="128"/>
      <c r="G54" s="129">
        <f t="shared" si="4"/>
        <v>0</v>
      </c>
      <c r="H54" s="130"/>
      <c r="I54" s="128"/>
      <c r="J54" s="128"/>
      <c r="K54" s="146">
        <f t="shared" si="0"/>
        <v>0</v>
      </c>
      <c r="L54" s="147">
        <f t="shared" si="1"/>
        <v>0</v>
      </c>
      <c r="M54" s="148">
        <f t="shared" si="1"/>
        <v>0</v>
      </c>
      <c r="N54" s="148">
        <f t="shared" si="1"/>
        <v>0</v>
      </c>
      <c r="O54" s="129">
        <f t="shared" si="2"/>
        <v>0</v>
      </c>
      <c r="P54" s="149"/>
      <c r="Q54" s="34">
        <f>L54/V5</f>
        <v>0</v>
      </c>
      <c r="R54" s="34">
        <f>M54/W5</f>
        <v>0</v>
      </c>
      <c r="S54" s="34">
        <f>N54/X5</f>
        <v>0</v>
      </c>
      <c r="T54" s="34">
        <f>O54/Y5</f>
        <v>0</v>
      </c>
      <c r="U54" s="35" t="e">
        <f t="shared" si="3"/>
        <v>#DIV/0!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127"/>
      <c r="E55" s="128"/>
      <c r="F55" s="128"/>
      <c r="G55" s="129">
        <f t="shared" si="4"/>
        <v>0</v>
      </c>
      <c r="H55" s="130"/>
      <c r="I55" s="128"/>
      <c r="J55" s="128"/>
      <c r="K55" s="146">
        <f t="shared" si="0"/>
        <v>0</v>
      </c>
      <c r="L55" s="147">
        <f t="shared" si="1"/>
        <v>0</v>
      </c>
      <c r="M55" s="148">
        <f t="shared" si="1"/>
        <v>0</v>
      </c>
      <c r="N55" s="148">
        <f t="shared" si="1"/>
        <v>0</v>
      </c>
      <c r="O55" s="129">
        <f t="shared" si="2"/>
        <v>0</v>
      </c>
      <c r="P55" s="149"/>
      <c r="Q55" s="34">
        <f>L55/V5</f>
        <v>0</v>
      </c>
      <c r="R55" s="34">
        <f>M55/W5</f>
        <v>0</v>
      </c>
      <c r="S55" s="34">
        <f>N55/X5</f>
        <v>0</v>
      </c>
      <c r="T55" s="34">
        <f>O55/Y5</f>
        <v>0</v>
      </c>
      <c r="U55" s="35" t="e">
        <f t="shared" si="3"/>
        <v>#DIV/0!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127"/>
      <c r="E56" s="128"/>
      <c r="F56" s="128"/>
      <c r="G56" s="129">
        <f t="shared" si="4"/>
        <v>0</v>
      </c>
      <c r="H56" s="130"/>
      <c r="I56" s="128"/>
      <c r="J56" s="128"/>
      <c r="K56" s="146">
        <f t="shared" si="0"/>
        <v>0</v>
      </c>
      <c r="L56" s="147">
        <f t="shared" si="1"/>
        <v>0</v>
      </c>
      <c r="M56" s="148">
        <f t="shared" si="1"/>
        <v>0</v>
      </c>
      <c r="N56" s="148">
        <f t="shared" si="1"/>
        <v>0</v>
      </c>
      <c r="O56" s="129">
        <f t="shared" si="2"/>
        <v>0</v>
      </c>
      <c r="P56" s="149"/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127"/>
      <c r="E57" s="128"/>
      <c r="F57" s="128"/>
      <c r="G57" s="129">
        <f t="shared" si="4"/>
        <v>0</v>
      </c>
      <c r="H57" s="130"/>
      <c r="I57" s="128"/>
      <c r="J57" s="128"/>
      <c r="K57" s="146">
        <f t="shared" si="0"/>
        <v>0</v>
      </c>
      <c r="L57" s="147">
        <f t="shared" si="1"/>
        <v>0</v>
      </c>
      <c r="M57" s="148">
        <f t="shared" si="1"/>
        <v>0</v>
      </c>
      <c r="N57" s="148">
        <f t="shared" si="1"/>
        <v>0</v>
      </c>
      <c r="O57" s="129">
        <f t="shared" si="2"/>
        <v>0</v>
      </c>
      <c r="P57" s="149"/>
      <c r="Q57" s="34">
        <f>L57/V5</f>
        <v>0</v>
      </c>
      <c r="R57" s="34">
        <f>M57/W5</f>
        <v>0</v>
      </c>
      <c r="S57" s="34">
        <f>N57/X5</f>
        <v>0</v>
      </c>
      <c r="T57" s="34">
        <f>O57/Y5</f>
        <v>0</v>
      </c>
      <c r="U57" s="35" t="e">
        <f t="shared" si="3"/>
        <v>#DIV/0!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127"/>
      <c r="E58" s="128"/>
      <c r="F58" s="128"/>
      <c r="G58" s="129">
        <f t="shared" si="4"/>
        <v>0</v>
      </c>
      <c r="H58" s="130"/>
      <c r="I58" s="128"/>
      <c r="J58" s="128"/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/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122"/>
      <c r="E59" s="123"/>
      <c r="F59" s="123"/>
      <c r="G59" s="124">
        <f t="shared" si="4"/>
        <v>0</v>
      </c>
      <c r="H59" s="125"/>
      <c r="I59" s="123"/>
      <c r="J59" s="123"/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/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25"/>
      <c r="E60" s="26"/>
      <c r="F60" s="26"/>
      <c r="G60" s="126">
        <f t="shared" si="4"/>
        <v>0</v>
      </c>
      <c r="H60" s="28"/>
      <c r="I60" s="26"/>
      <c r="J60" s="26"/>
      <c r="K60" s="145">
        <f t="shared" si="0"/>
        <v>0</v>
      </c>
      <c r="L60" s="152">
        <f t="shared" si="1"/>
        <v>0</v>
      </c>
      <c r="M60" s="153">
        <f t="shared" si="1"/>
        <v>0</v>
      </c>
      <c r="N60" s="153">
        <f t="shared" si="1"/>
        <v>0</v>
      </c>
      <c r="O60" s="154">
        <f t="shared" si="2"/>
        <v>0</v>
      </c>
      <c r="P60" s="49"/>
      <c r="Q60" s="34">
        <f>L60/V5</f>
        <v>0</v>
      </c>
      <c r="R60" s="34">
        <f>M60/W5</f>
        <v>0</v>
      </c>
      <c r="S60" s="34">
        <f>N60/X5</f>
        <v>0</v>
      </c>
      <c r="T60" s="34">
        <f>O60/Y5</f>
        <v>0</v>
      </c>
      <c r="U60" s="35" t="e">
        <f t="shared" si="3"/>
        <v>#DIV/0!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127"/>
      <c r="E61" s="128"/>
      <c r="F61" s="128"/>
      <c r="G61" s="129">
        <f t="shared" si="4"/>
        <v>0</v>
      </c>
      <c r="H61" s="130"/>
      <c r="I61" s="128"/>
      <c r="J61" s="128"/>
      <c r="K61" s="146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127"/>
      <c r="E62" s="128"/>
      <c r="F62" s="128"/>
      <c r="G62" s="129">
        <f t="shared" si="4"/>
        <v>0</v>
      </c>
      <c r="H62" s="130"/>
      <c r="I62" s="128"/>
      <c r="J62" s="128"/>
      <c r="K62" s="146">
        <f t="shared" si="0"/>
        <v>0</v>
      </c>
      <c r="L62" s="147">
        <f t="shared" si="1"/>
        <v>0</v>
      </c>
      <c r="M62" s="148">
        <f t="shared" si="1"/>
        <v>0</v>
      </c>
      <c r="N62" s="148">
        <f t="shared" si="1"/>
        <v>0</v>
      </c>
      <c r="O62" s="129">
        <f t="shared" si="2"/>
        <v>0</v>
      </c>
      <c r="P62" s="149"/>
      <c r="Q62" s="34">
        <f>L62/V5</f>
        <v>0</v>
      </c>
      <c r="R62" s="34">
        <f>M62/W5</f>
        <v>0</v>
      </c>
      <c r="S62" s="34">
        <f>N62/X5</f>
        <v>0</v>
      </c>
      <c r="T62" s="34">
        <f>O62/Y5</f>
        <v>0</v>
      </c>
      <c r="U62" s="35" t="e">
        <f t="shared" si="3"/>
        <v>#DIV/0!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122"/>
      <c r="E63" s="123"/>
      <c r="F63" s="123"/>
      <c r="G63" s="124">
        <f t="shared" si="4"/>
        <v>0</v>
      </c>
      <c r="H63" s="125"/>
      <c r="I63" s="123"/>
      <c r="J63" s="123"/>
      <c r="K63" s="141">
        <f t="shared" si="0"/>
        <v>0</v>
      </c>
      <c r="L63" s="142">
        <f t="shared" si="1"/>
        <v>0</v>
      </c>
      <c r="M63" s="143">
        <f t="shared" si="1"/>
        <v>0</v>
      </c>
      <c r="N63" s="143">
        <f t="shared" si="1"/>
        <v>0</v>
      </c>
      <c r="O63" s="124">
        <f t="shared" si="2"/>
        <v>0</v>
      </c>
      <c r="P63" s="144"/>
      <c r="Q63" s="34">
        <f>L63/V5</f>
        <v>0</v>
      </c>
      <c r="R63" s="34">
        <f>M63/W5</f>
        <v>0</v>
      </c>
      <c r="S63" s="34">
        <f>N63/X5</f>
        <v>0</v>
      </c>
      <c r="T63" s="34">
        <f>O63/Y5</f>
        <v>0</v>
      </c>
      <c r="U63" s="35" t="e">
        <f t="shared" si="3"/>
        <v>#DIV/0!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25"/>
      <c r="E64" s="26"/>
      <c r="F64" s="26"/>
      <c r="G64" s="126">
        <f t="shared" si="4"/>
        <v>0</v>
      </c>
      <c r="H64" s="28"/>
      <c r="I64" s="26"/>
      <c r="J64" s="26"/>
      <c r="K64" s="145">
        <f t="shared" si="0"/>
        <v>0</v>
      </c>
      <c r="L64" s="152">
        <f t="shared" si="1"/>
        <v>0</v>
      </c>
      <c r="M64" s="153">
        <f t="shared" si="1"/>
        <v>0</v>
      </c>
      <c r="N64" s="153">
        <f t="shared" si="1"/>
        <v>0</v>
      </c>
      <c r="O64" s="154">
        <f t="shared" si="2"/>
        <v>0</v>
      </c>
      <c r="P64" s="49"/>
      <c r="Q64" s="34">
        <f>L64/V5</f>
        <v>0</v>
      </c>
      <c r="R64" s="34">
        <f>M64/W5</f>
        <v>0</v>
      </c>
      <c r="S64" s="34">
        <f>N64/X5</f>
        <v>0</v>
      </c>
      <c r="T64" s="34">
        <f>O64/Y5</f>
        <v>0</v>
      </c>
      <c r="U64" s="35" t="e">
        <f t="shared" si="3"/>
        <v>#DIV/0!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127"/>
      <c r="E65" s="128"/>
      <c r="F65" s="128"/>
      <c r="G65" s="129">
        <f t="shared" si="4"/>
        <v>0</v>
      </c>
      <c r="H65" s="130"/>
      <c r="I65" s="128"/>
      <c r="J65" s="128"/>
      <c r="K65" s="146">
        <f t="shared" si="0"/>
        <v>0</v>
      </c>
      <c r="L65" s="147">
        <f t="shared" si="1"/>
        <v>0</v>
      </c>
      <c r="M65" s="148">
        <f t="shared" si="1"/>
        <v>0</v>
      </c>
      <c r="N65" s="148">
        <f t="shared" si="1"/>
        <v>0</v>
      </c>
      <c r="O65" s="129">
        <f t="shared" si="2"/>
        <v>0</v>
      </c>
      <c r="P65" s="149"/>
      <c r="Q65" s="34">
        <f>L65/V5</f>
        <v>0</v>
      </c>
      <c r="R65" s="34">
        <f>M65/W5</f>
        <v>0</v>
      </c>
      <c r="S65" s="34">
        <f>N65/X5</f>
        <v>0</v>
      </c>
      <c r="T65" s="34">
        <f>O65/Y5</f>
        <v>0</v>
      </c>
      <c r="U65" s="35" t="e">
        <f t="shared" si="3"/>
        <v>#DIV/0!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127"/>
      <c r="E66" s="128"/>
      <c r="F66" s="128"/>
      <c r="G66" s="129">
        <f t="shared" si="4"/>
        <v>0</v>
      </c>
      <c r="H66" s="130"/>
      <c r="I66" s="128"/>
      <c r="J66" s="128"/>
      <c r="K66" s="146">
        <f t="shared" si="0"/>
        <v>0</v>
      </c>
      <c r="L66" s="147">
        <f t="shared" si="1"/>
        <v>0</v>
      </c>
      <c r="M66" s="148">
        <f t="shared" si="1"/>
        <v>0</v>
      </c>
      <c r="N66" s="148">
        <f t="shared" si="1"/>
        <v>0</v>
      </c>
      <c r="O66" s="129">
        <f t="shared" si="2"/>
        <v>0</v>
      </c>
      <c r="P66" s="149"/>
      <c r="Q66" s="34">
        <f>L66/V5</f>
        <v>0</v>
      </c>
      <c r="R66" s="34">
        <f>M66/W5</f>
        <v>0</v>
      </c>
      <c r="S66" s="34">
        <f>N66/X5</f>
        <v>0</v>
      </c>
      <c r="T66" s="34">
        <f>O66/Y5</f>
        <v>0</v>
      </c>
      <c r="U66" s="35" t="e">
        <f t="shared" si="3"/>
        <v>#DIV/0!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127"/>
      <c r="E67" s="128"/>
      <c r="F67" s="128"/>
      <c r="G67" s="129">
        <f t="shared" si="4"/>
        <v>0</v>
      </c>
      <c r="H67" s="130"/>
      <c r="I67" s="128"/>
      <c r="J67" s="128"/>
      <c r="K67" s="146">
        <f t="shared" si="0"/>
        <v>0</v>
      </c>
      <c r="L67" s="147">
        <f t="shared" si="1"/>
        <v>0</v>
      </c>
      <c r="M67" s="148">
        <f t="shared" si="1"/>
        <v>0</v>
      </c>
      <c r="N67" s="148">
        <f t="shared" si="1"/>
        <v>0</v>
      </c>
      <c r="O67" s="129">
        <f t="shared" si="2"/>
        <v>0</v>
      </c>
      <c r="P67" s="149"/>
      <c r="Q67" s="34">
        <f>L67/V5</f>
        <v>0</v>
      </c>
      <c r="R67" s="34">
        <f>M67/W5</f>
        <v>0</v>
      </c>
      <c r="S67" s="34">
        <f>N67/X5</f>
        <v>0</v>
      </c>
      <c r="T67" s="34">
        <f>O67/Y5</f>
        <v>0</v>
      </c>
      <c r="U67" s="35" t="e">
        <f t="shared" si="3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122"/>
      <c r="E68" s="123"/>
      <c r="F68" s="123"/>
      <c r="G68" s="124">
        <f t="shared" si="4"/>
        <v>0</v>
      </c>
      <c r="H68" s="125"/>
      <c r="I68" s="123"/>
      <c r="J68" s="123"/>
      <c r="K68" s="141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/>
      <c r="Q68" s="34">
        <f>L68/V5</f>
        <v>0</v>
      </c>
      <c r="R68" s="34">
        <f>M68/W5</f>
        <v>0</v>
      </c>
      <c r="S68" s="34">
        <f>N68/X5</f>
        <v>0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25"/>
      <c r="E69" s="26"/>
      <c r="F69" s="26"/>
      <c r="G69" s="126">
        <f t="shared" si="4"/>
        <v>0</v>
      </c>
      <c r="H69" s="28"/>
      <c r="I69" s="26"/>
      <c r="J69" s="26"/>
      <c r="K69" s="145">
        <f t="shared" si="0"/>
        <v>0</v>
      </c>
      <c r="L69" s="139">
        <f t="shared" si="1"/>
        <v>0</v>
      </c>
      <c r="M69" s="140">
        <f t="shared" si="1"/>
        <v>0</v>
      </c>
      <c r="N69" s="140">
        <f t="shared" si="1"/>
        <v>0</v>
      </c>
      <c r="O69" s="126">
        <f t="shared" si="2"/>
        <v>0</v>
      </c>
      <c r="P69" s="49"/>
      <c r="Q69" s="34">
        <f>L69/V5</f>
        <v>0</v>
      </c>
      <c r="R69" s="34">
        <f>M69/W5</f>
        <v>0</v>
      </c>
      <c r="S69" s="34">
        <f>N69/X5</f>
        <v>0</v>
      </c>
      <c r="T69" s="34">
        <f>O69/Y5</f>
        <v>0</v>
      </c>
      <c r="U69" s="35" t="e">
        <f t="shared" si="3"/>
        <v>#DIV/0!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127"/>
      <c r="E70" s="128"/>
      <c r="F70" s="128"/>
      <c r="G70" s="129">
        <f t="shared" si="4"/>
        <v>0</v>
      </c>
      <c r="H70" s="130"/>
      <c r="I70" s="128"/>
      <c r="J70" s="128"/>
      <c r="K70" s="146">
        <f t="shared" si="0"/>
        <v>0</v>
      </c>
      <c r="L70" s="147">
        <f t="shared" ref="L70:N73" si="5">D70+H70</f>
        <v>0</v>
      </c>
      <c r="M70" s="148">
        <f t="shared" si="5"/>
        <v>0</v>
      </c>
      <c r="N70" s="148">
        <f t="shared" si="5"/>
        <v>0</v>
      </c>
      <c r="O70" s="129">
        <f t="shared" si="2"/>
        <v>0</v>
      </c>
      <c r="P70" s="149"/>
      <c r="Q70" s="34">
        <f>L70/V5</f>
        <v>0</v>
      </c>
      <c r="R70" s="34">
        <f>M70/W5</f>
        <v>0</v>
      </c>
      <c r="S70" s="34">
        <f>N70/X5</f>
        <v>0</v>
      </c>
      <c r="T70" s="34">
        <f>O70/Y5</f>
        <v>0</v>
      </c>
      <c r="U70" s="35" t="e">
        <f t="shared" si="3"/>
        <v>#DIV/0!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127"/>
      <c r="E71" s="128"/>
      <c r="F71" s="128"/>
      <c r="G71" s="129">
        <f t="shared" si="4"/>
        <v>0</v>
      </c>
      <c r="H71" s="130"/>
      <c r="I71" s="128"/>
      <c r="J71" s="128"/>
      <c r="K71" s="146">
        <f t="shared" si="0"/>
        <v>0</v>
      </c>
      <c r="L71" s="147">
        <f t="shared" si="5"/>
        <v>0</v>
      </c>
      <c r="M71" s="148">
        <f t="shared" si="5"/>
        <v>0</v>
      </c>
      <c r="N71" s="148">
        <f t="shared" si="5"/>
        <v>0</v>
      </c>
      <c r="O71" s="129">
        <f t="shared" si="2"/>
        <v>0</v>
      </c>
      <c r="P71" s="149"/>
      <c r="Q71" s="34">
        <f>L71/V5</f>
        <v>0</v>
      </c>
      <c r="R71" s="34">
        <f>M71/W5</f>
        <v>0</v>
      </c>
      <c r="S71" s="34">
        <f>N71/X5</f>
        <v>0</v>
      </c>
      <c r="T71" s="34">
        <f>O71/Y5</f>
        <v>0</v>
      </c>
      <c r="U71" s="35" t="e">
        <f t="shared" si="3"/>
        <v>#DIV/0!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31"/>
      <c r="E72" s="132"/>
      <c r="F72" s="132"/>
      <c r="G72" s="133">
        <f t="shared" si="4"/>
        <v>0</v>
      </c>
      <c r="H72" s="134"/>
      <c r="I72" s="132"/>
      <c r="J72" s="132"/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/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35"/>
      <c r="E73" s="136"/>
      <c r="F73" s="136"/>
      <c r="G73" s="119">
        <f>D73+E73+F73</f>
        <v>0</v>
      </c>
      <c r="H73" s="135"/>
      <c r="I73" s="136"/>
      <c r="J73" s="137"/>
      <c r="K73" s="119">
        <f>H73+I73+J73</f>
        <v>0</v>
      </c>
      <c r="L73" s="159">
        <f t="shared" si="5"/>
        <v>0</v>
      </c>
      <c r="M73" s="118">
        <f t="shared" si="5"/>
        <v>0</v>
      </c>
      <c r="N73" s="118">
        <f t="shared" si="5"/>
        <v>0</v>
      </c>
      <c r="O73" s="119">
        <f>L73+M73+N73</f>
        <v>0</v>
      </c>
      <c r="P73" s="160"/>
      <c r="Q73" s="34">
        <f>L73/V5</f>
        <v>0</v>
      </c>
      <c r="R73" s="34">
        <f>M73/W5</f>
        <v>0</v>
      </c>
      <c r="S73" s="34">
        <f>N73/X5</f>
        <v>0</v>
      </c>
      <c r="T73" s="34">
        <f>O73/Y5</f>
        <v>0</v>
      </c>
      <c r="U73" s="35" t="e">
        <f>P73/O73</f>
        <v>#DIV/0!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0</v>
      </c>
      <c r="E74" s="112">
        <f t="shared" si="6"/>
        <v>0</v>
      </c>
      <c r="F74" s="112">
        <f t="shared" si="6"/>
        <v>0</v>
      </c>
      <c r="G74" s="113">
        <f t="shared" si="6"/>
        <v>0</v>
      </c>
      <c r="H74" s="114">
        <f t="shared" si="6"/>
        <v>0</v>
      </c>
      <c r="I74" s="115">
        <f t="shared" si="6"/>
        <v>0</v>
      </c>
      <c r="J74" s="115">
        <f t="shared" si="6"/>
        <v>0</v>
      </c>
      <c r="K74" s="116">
        <f t="shared" si="6"/>
        <v>0</v>
      </c>
      <c r="L74" s="117">
        <f t="shared" si="6"/>
        <v>0</v>
      </c>
      <c r="M74" s="118">
        <f t="shared" si="6"/>
        <v>0</v>
      </c>
      <c r="N74" s="118">
        <f t="shared" si="6"/>
        <v>0</v>
      </c>
      <c r="O74" s="119">
        <f t="shared" si="6"/>
        <v>0</v>
      </c>
      <c r="P74" s="120">
        <f t="shared" si="6"/>
        <v>0</v>
      </c>
      <c r="Q74" s="34">
        <f>L74/V5</f>
        <v>0</v>
      </c>
      <c r="R74" s="34">
        <f>M74/W5</f>
        <v>0</v>
      </c>
      <c r="S74" s="34">
        <f>N74/X5</f>
        <v>0</v>
      </c>
      <c r="T74" s="34">
        <f>O74/Y5</f>
        <v>0</v>
      </c>
      <c r="U74" s="35" t="e">
        <f>P74/O74</f>
        <v>#DIV/0!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Y153"/>
  <sheetViews>
    <sheetView topLeftCell="A25" zoomScaleNormal="100" workbookViewId="0">
      <selection activeCell="D7" sqref="D7:P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[1]Краснознаменск!$E$7</f>
        <v>330</v>
      </c>
      <c r="W5" s="6">
        <f>[1]Краснознаменск!$E$8</f>
        <v>370</v>
      </c>
      <c r="X5" s="6">
        <f>[1]Краснознаменск!$E$9</f>
        <v>299</v>
      </c>
      <c r="Y5" s="6">
        <f>SUM(V5:X5)</f>
        <v>999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/>
      <c r="E7" s="26"/>
      <c r="F7" s="26"/>
      <c r="G7" s="121">
        <f>D7+E7+F7</f>
        <v>0</v>
      </c>
      <c r="H7" s="28"/>
      <c r="I7" s="26"/>
      <c r="J7" s="26"/>
      <c r="K7" s="138">
        <f>H7+I7+J7</f>
        <v>0</v>
      </c>
      <c r="L7" s="139">
        <f>D7+H7</f>
        <v>0</v>
      </c>
      <c r="M7" s="140">
        <f>E7+I7</f>
        <v>0</v>
      </c>
      <c r="N7" s="140">
        <f>F7+J7</f>
        <v>0</v>
      </c>
      <c r="O7" s="126">
        <f>L7+M7+N7</f>
        <v>0</v>
      </c>
      <c r="P7" s="33"/>
      <c r="Q7" s="34">
        <f>L7/V5</f>
        <v>0</v>
      </c>
      <c r="R7" s="34">
        <f>M7/W5</f>
        <v>0</v>
      </c>
      <c r="S7" s="34">
        <f>N7/X5</f>
        <v>0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122"/>
      <c r="E8" s="123"/>
      <c r="F8" s="123"/>
      <c r="G8" s="124">
        <f>D8+E8+F8</f>
        <v>0</v>
      </c>
      <c r="H8" s="125"/>
      <c r="I8" s="123"/>
      <c r="J8" s="123"/>
      <c r="K8" s="141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25"/>
      <c r="E9" s="26"/>
      <c r="F9" s="26"/>
      <c r="G9" s="126">
        <f t="shared" ref="G9:G72" si="4">D9+E9+F9</f>
        <v>0</v>
      </c>
      <c r="H9" s="28"/>
      <c r="I9" s="26"/>
      <c r="J9" s="26"/>
      <c r="K9" s="145">
        <f t="shared" si="0"/>
        <v>0</v>
      </c>
      <c r="L9" s="139">
        <f t="shared" si="1"/>
        <v>0</v>
      </c>
      <c r="M9" s="140">
        <f t="shared" si="1"/>
        <v>0</v>
      </c>
      <c r="N9" s="140">
        <f t="shared" si="1"/>
        <v>0</v>
      </c>
      <c r="O9" s="126">
        <f t="shared" si="2"/>
        <v>0</v>
      </c>
      <c r="P9" s="49"/>
      <c r="Q9" s="34">
        <f>L9/V5</f>
        <v>0</v>
      </c>
      <c r="R9" s="34">
        <f>M9/W5</f>
        <v>0</v>
      </c>
      <c r="S9" s="34">
        <f>N9/X5</f>
        <v>0</v>
      </c>
      <c r="T9" s="34">
        <f>O9/Y5</f>
        <v>0</v>
      </c>
      <c r="U9" s="35" t="e">
        <f t="shared" si="3"/>
        <v>#DIV/0!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127"/>
      <c r="E10" s="128"/>
      <c r="F10" s="128"/>
      <c r="G10" s="129">
        <f t="shared" si="4"/>
        <v>0</v>
      </c>
      <c r="H10" s="130"/>
      <c r="I10" s="128"/>
      <c r="J10" s="128"/>
      <c r="K10" s="146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127"/>
      <c r="E11" s="128"/>
      <c r="F11" s="128"/>
      <c r="G11" s="129">
        <f t="shared" si="4"/>
        <v>0</v>
      </c>
      <c r="H11" s="130"/>
      <c r="I11" s="128"/>
      <c r="J11" s="128"/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127"/>
      <c r="E12" s="128"/>
      <c r="F12" s="128"/>
      <c r="G12" s="129">
        <f t="shared" si="4"/>
        <v>0</v>
      </c>
      <c r="H12" s="130"/>
      <c r="I12" s="128"/>
      <c r="J12" s="128"/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127"/>
      <c r="E13" s="128"/>
      <c r="F13" s="128"/>
      <c r="G13" s="129">
        <f t="shared" si="4"/>
        <v>0</v>
      </c>
      <c r="H13" s="130"/>
      <c r="I13" s="128"/>
      <c r="J13" s="128"/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127"/>
      <c r="E14" s="128"/>
      <c r="F14" s="128"/>
      <c r="G14" s="129">
        <f t="shared" si="4"/>
        <v>0</v>
      </c>
      <c r="H14" s="130"/>
      <c r="I14" s="128"/>
      <c r="J14" s="128"/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127"/>
      <c r="E15" s="128"/>
      <c r="F15" s="128"/>
      <c r="G15" s="129">
        <f t="shared" si="4"/>
        <v>0</v>
      </c>
      <c r="H15" s="130"/>
      <c r="I15" s="128"/>
      <c r="J15" s="128"/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127"/>
      <c r="E16" s="128"/>
      <c r="F16" s="128"/>
      <c r="G16" s="129">
        <f t="shared" si="4"/>
        <v>0</v>
      </c>
      <c r="H16" s="130"/>
      <c r="I16" s="128"/>
      <c r="J16" s="128"/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127"/>
      <c r="E17" s="128"/>
      <c r="F17" s="128"/>
      <c r="G17" s="129">
        <f t="shared" si="4"/>
        <v>0</v>
      </c>
      <c r="H17" s="130"/>
      <c r="I17" s="128"/>
      <c r="J17" s="128"/>
      <c r="K17" s="146">
        <f t="shared" si="0"/>
        <v>0</v>
      </c>
      <c r="L17" s="147">
        <f t="shared" si="1"/>
        <v>0</v>
      </c>
      <c r="M17" s="148">
        <f t="shared" si="1"/>
        <v>0</v>
      </c>
      <c r="N17" s="148">
        <f t="shared" si="1"/>
        <v>0</v>
      </c>
      <c r="O17" s="129">
        <f t="shared" si="2"/>
        <v>0</v>
      </c>
      <c r="P17" s="149"/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3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127"/>
      <c r="E18" s="128"/>
      <c r="F18" s="128"/>
      <c r="G18" s="129">
        <f t="shared" si="4"/>
        <v>0</v>
      </c>
      <c r="H18" s="130"/>
      <c r="I18" s="128"/>
      <c r="J18" s="128"/>
      <c r="K18" s="146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127"/>
      <c r="E19" s="128"/>
      <c r="F19" s="128"/>
      <c r="G19" s="129">
        <f t="shared" si="4"/>
        <v>0</v>
      </c>
      <c r="H19" s="130"/>
      <c r="I19" s="128"/>
      <c r="J19" s="128"/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127"/>
      <c r="E20" s="128"/>
      <c r="F20" s="128"/>
      <c r="G20" s="129">
        <f t="shared" si="4"/>
        <v>0</v>
      </c>
      <c r="H20" s="130"/>
      <c r="I20" s="128"/>
      <c r="J20" s="128"/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127"/>
      <c r="E21" s="128"/>
      <c r="F21" s="128"/>
      <c r="G21" s="129">
        <f t="shared" si="4"/>
        <v>0</v>
      </c>
      <c r="H21" s="130"/>
      <c r="I21" s="128"/>
      <c r="J21" s="128"/>
      <c r="K21" s="146">
        <f t="shared" si="0"/>
        <v>0</v>
      </c>
      <c r="L21" s="147">
        <f t="shared" si="1"/>
        <v>0</v>
      </c>
      <c r="M21" s="148">
        <f t="shared" si="1"/>
        <v>0</v>
      </c>
      <c r="N21" s="148">
        <f t="shared" si="1"/>
        <v>0</v>
      </c>
      <c r="O21" s="129">
        <f t="shared" si="2"/>
        <v>0</v>
      </c>
      <c r="P21" s="149"/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3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127"/>
      <c r="E22" s="128"/>
      <c r="F22" s="128"/>
      <c r="G22" s="129">
        <f t="shared" si="4"/>
        <v>0</v>
      </c>
      <c r="H22" s="130"/>
      <c r="I22" s="128"/>
      <c r="J22" s="128"/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127"/>
      <c r="E23" s="128"/>
      <c r="F23" s="128"/>
      <c r="G23" s="129">
        <f t="shared" si="4"/>
        <v>0</v>
      </c>
      <c r="H23" s="130"/>
      <c r="I23" s="128"/>
      <c r="J23" s="128"/>
      <c r="K23" s="146">
        <f t="shared" si="0"/>
        <v>0</v>
      </c>
      <c r="L23" s="147">
        <f t="shared" si="1"/>
        <v>0</v>
      </c>
      <c r="M23" s="148">
        <f t="shared" si="1"/>
        <v>0</v>
      </c>
      <c r="N23" s="148">
        <f t="shared" si="1"/>
        <v>0</v>
      </c>
      <c r="O23" s="129">
        <f t="shared" si="2"/>
        <v>0</v>
      </c>
      <c r="P23" s="149"/>
      <c r="Q23" s="34">
        <f>L23/V5</f>
        <v>0</v>
      </c>
      <c r="R23" s="34">
        <f>M23/W5</f>
        <v>0</v>
      </c>
      <c r="S23" s="34">
        <f>N23/X5</f>
        <v>0</v>
      </c>
      <c r="T23" s="34">
        <f>O23/Y5</f>
        <v>0</v>
      </c>
      <c r="U23" s="35" t="e">
        <f t="shared" si="3"/>
        <v>#DIV/0!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127"/>
      <c r="E24" s="128"/>
      <c r="F24" s="128"/>
      <c r="G24" s="129">
        <f t="shared" si="4"/>
        <v>0</v>
      </c>
      <c r="H24" s="130"/>
      <c r="I24" s="128"/>
      <c r="J24" s="128"/>
      <c r="K24" s="146">
        <f t="shared" si="0"/>
        <v>0</v>
      </c>
      <c r="L24" s="147">
        <f t="shared" si="1"/>
        <v>0</v>
      </c>
      <c r="M24" s="148">
        <f t="shared" si="1"/>
        <v>0</v>
      </c>
      <c r="N24" s="148">
        <f t="shared" si="1"/>
        <v>0</v>
      </c>
      <c r="O24" s="129">
        <f t="shared" si="2"/>
        <v>0</v>
      </c>
      <c r="P24" s="149"/>
      <c r="Q24" s="34">
        <f>L24/V5</f>
        <v>0</v>
      </c>
      <c r="R24" s="34">
        <f>M24/W5</f>
        <v>0</v>
      </c>
      <c r="S24" s="34">
        <f>N24/X5</f>
        <v>0</v>
      </c>
      <c r="T24" s="34">
        <f>O24/Y5</f>
        <v>0</v>
      </c>
      <c r="U24" s="35" t="e">
        <f t="shared" si="3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127"/>
      <c r="E25" s="128"/>
      <c r="F25" s="128"/>
      <c r="G25" s="129">
        <f t="shared" si="4"/>
        <v>0</v>
      </c>
      <c r="H25" s="130"/>
      <c r="I25" s="128"/>
      <c r="J25" s="128"/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127"/>
      <c r="E26" s="128"/>
      <c r="F26" s="128"/>
      <c r="G26" s="129">
        <f t="shared" si="4"/>
        <v>0</v>
      </c>
      <c r="H26" s="130"/>
      <c r="I26" s="128"/>
      <c r="J26" s="128"/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127"/>
      <c r="E27" s="128"/>
      <c r="F27" s="128"/>
      <c r="G27" s="129">
        <f t="shared" si="4"/>
        <v>0</v>
      </c>
      <c r="H27" s="130"/>
      <c r="I27" s="128"/>
      <c r="J27" s="128"/>
      <c r="K27" s="146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127"/>
      <c r="E28" s="128"/>
      <c r="F28" s="128"/>
      <c r="G28" s="129">
        <f t="shared" si="4"/>
        <v>0</v>
      </c>
      <c r="H28" s="130"/>
      <c r="I28" s="128"/>
      <c r="J28" s="128"/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127"/>
      <c r="E29" s="128"/>
      <c r="F29" s="128"/>
      <c r="G29" s="129">
        <f t="shared" si="4"/>
        <v>0</v>
      </c>
      <c r="H29" s="130"/>
      <c r="I29" s="128"/>
      <c r="J29" s="128"/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127"/>
      <c r="E30" s="128"/>
      <c r="F30" s="128"/>
      <c r="G30" s="129">
        <f t="shared" si="4"/>
        <v>0</v>
      </c>
      <c r="H30" s="130"/>
      <c r="I30" s="128"/>
      <c r="J30" s="128"/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127"/>
      <c r="E31" s="128"/>
      <c r="F31" s="128"/>
      <c r="G31" s="129">
        <f t="shared" si="4"/>
        <v>0</v>
      </c>
      <c r="H31" s="130"/>
      <c r="I31" s="128"/>
      <c r="J31" s="128"/>
      <c r="K31" s="146">
        <f t="shared" si="0"/>
        <v>0</v>
      </c>
      <c r="L31" s="147">
        <f t="shared" si="1"/>
        <v>0</v>
      </c>
      <c r="M31" s="148">
        <f t="shared" si="1"/>
        <v>0</v>
      </c>
      <c r="N31" s="148">
        <f t="shared" si="1"/>
        <v>0</v>
      </c>
      <c r="O31" s="129">
        <f t="shared" si="2"/>
        <v>0</v>
      </c>
      <c r="P31" s="149"/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127"/>
      <c r="E32" s="128"/>
      <c r="F32" s="128"/>
      <c r="G32" s="129">
        <f t="shared" si="4"/>
        <v>0</v>
      </c>
      <c r="H32" s="130"/>
      <c r="I32" s="128"/>
      <c r="J32" s="128"/>
      <c r="K32" s="146">
        <f t="shared" si="0"/>
        <v>0</v>
      </c>
      <c r="L32" s="147">
        <f t="shared" si="1"/>
        <v>0</v>
      </c>
      <c r="M32" s="148">
        <f t="shared" si="1"/>
        <v>0</v>
      </c>
      <c r="N32" s="148">
        <f t="shared" si="1"/>
        <v>0</v>
      </c>
      <c r="O32" s="129">
        <f t="shared" si="2"/>
        <v>0</v>
      </c>
      <c r="P32" s="149"/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127"/>
      <c r="E33" s="128"/>
      <c r="F33" s="128"/>
      <c r="G33" s="129">
        <f t="shared" si="4"/>
        <v>0</v>
      </c>
      <c r="H33" s="130"/>
      <c r="I33" s="128"/>
      <c r="J33" s="128"/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122"/>
      <c r="E34" s="123"/>
      <c r="F34" s="123"/>
      <c r="G34" s="124">
        <f t="shared" si="4"/>
        <v>0</v>
      </c>
      <c r="H34" s="125"/>
      <c r="I34" s="123"/>
      <c r="J34" s="123"/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25"/>
      <c r="E35" s="26"/>
      <c r="F35" s="26"/>
      <c r="G35" s="126">
        <f t="shared" si="4"/>
        <v>0</v>
      </c>
      <c r="H35" s="28"/>
      <c r="I35" s="26"/>
      <c r="J35" s="26"/>
      <c r="K35" s="145">
        <f t="shared" si="0"/>
        <v>0</v>
      </c>
      <c r="L35" s="152">
        <f t="shared" si="1"/>
        <v>0</v>
      </c>
      <c r="M35" s="153">
        <f t="shared" si="1"/>
        <v>0</v>
      </c>
      <c r="N35" s="153">
        <f t="shared" si="1"/>
        <v>0</v>
      </c>
      <c r="O35" s="154">
        <f t="shared" si="2"/>
        <v>0</v>
      </c>
      <c r="P35" s="49"/>
      <c r="Q35" s="34">
        <f>L35/V5</f>
        <v>0</v>
      </c>
      <c r="R35" s="34">
        <f>M35/W5</f>
        <v>0</v>
      </c>
      <c r="S35" s="34">
        <f>N35/X5</f>
        <v>0</v>
      </c>
      <c r="T35" s="34">
        <f>O35/Y5</f>
        <v>0</v>
      </c>
      <c r="U35" s="35" t="e">
        <f t="shared" si="3"/>
        <v>#DIV/0!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122"/>
      <c r="E36" s="123"/>
      <c r="F36" s="123"/>
      <c r="G36" s="124">
        <f t="shared" si="4"/>
        <v>0</v>
      </c>
      <c r="H36" s="125"/>
      <c r="I36" s="123"/>
      <c r="J36" s="123"/>
      <c r="K36" s="141">
        <f t="shared" si="0"/>
        <v>0</v>
      </c>
      <c r="L36" s="142">
        <f t="shared" si="1"/>
        <v>0</v>
      </c>
      <c r="M36" s="143">
        <f t="shared" si="1"/>
        <v>0</v>
      </c>
      <c r="N36" s="143">
        <f t="shared" si="1"/>
        <v>0</v>
      </c>
      <c r="O36" s="124">
        <f t="shared" si="2"/>
        <v>0</v>
      </c>
      <c r="P36" s="144"/>
      <c r="Q36" s="34">
        <f>L36/V5</f>
        <v>0</v>
      </c>
      <c r="R36" s="34">
        <f>M36/W5</f>
        <v>0</v>
      </c>
      <c r="S36" s="34">
        <f>N36/X5</f>
        <v>0</v>
      </c>
      <c r="T36" s="34">
        <f>O36/Y5</f>
        <v>0</v>
      </c>
      <c r="U36" s="35" t="e">
        <f t="shared" si="3"/>
        <v>#DIV/0!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5"/>
      <c r="E37" s="26"/>
      <c r="F37" s="26"/>
      <c r="G37" s="126">
        <f t="shared" si="4"/>
        <v>0</v>
      </c>
      <c r="H37" s="28"/>
      <c r="I37" s="26"/>
      <c r="J37" s="26"/>
      <c r="K37" s="145">
        <f t="shared" si="0"/>
        <v>0</v>
      </c>
      <c r="L37" s="152">
        <f t="shared" si="1"/>
        <v>0</v>
      </c>
      <c r="M37" s="153">
        <f t="shared" si="1"/>
        <v>0</v>
      </c>
      <c r="N37" s="153">
        <f t="shared" si="1"/>
        <v>0</v>
      </c>
      <c r="O37" s="154">
        <f t="shared" si="2"/>
        <v>0</v>
      </c>
      <c r="P37" s="49"/>
      <c r="Q37" s="34">
        <f>L37/V5</f>
        <v>0</v>
      </c>
      <c r="R37" s="34">
        <f>M37/W5</f>
        <v>0</v>
      </c>
      <c r="S37" s="34">
        <f>N37/X5</f>
        <v>0</v>
      </c>
      <c r="T37" s="34">
        <f>O37/Y5</f>
        <v>0</v>
      </c>
      <c r="U37" s="35" t="e">
        <f t="shared" si="3"/>
        <v>#DIV/0!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127"/>
      <c r="E38" s="128"/>
      <c r="F38" s="128"/>
      <c r="G38" s="129">
        <f t="shared" si="4"/>
        <v>0</v>
      </c>
      <c r="H38" s="130"/>
      <c r="I38" s="128"/>
      <c r="J38" s="128"/>
      <c r="K38" s="146">
        <f t="shared" si="0"/>
        <v>0</v>
      </c>
      <c r="L38" s="147">
        <f t="shared" si="1"/>
        <v>0</v>
      </c>
      <c r="M38" s="148">
        <f t="shared" si="1"/>
        <v>0</v>
      </c>
      <c r="N38" s="148">
        <f t="shared" si="1"/>
        <v>0</v>
      </c>
      <c r="O38" s="129">
        <f t="shared" si="2"/>
        <v>0</v>
      </c>
      <c r="P38" s="149"/>
      <c r="Q38" s="34">
        <f>L38/V5</f>
        <v>0</v>
      </c>
      <c r="R38" s="34">
        <f>M38/W5</f>
        <v>0</v>
      </c>
      <c r="S38" s="34">
        <f>N38/X5</f>
        <v>0</v>
      </c>
      <c r="T38" s="34">
        <f>O38/Y5</f>
        <v>0</v>
      </c>
      <c r="U38" s="35" t="e">
        <f t="shared" si="3"/>
        <v>#DIV/0!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127"/>
      <c r="E39" s="128"/>
      <c r="F39" s="128"/>
      <c r="G39" s="129">
        <f t="shared" si="4"/>
        <v>0</v>
      </c>
      <c r="H39" s="130"/>
      <c r="I39" s="128"/>
      <c r="J39" s="128"/>
      <c r="K39" s="146">
        <f t="shared" si="0"/>
        <v>0</v>
      </c>
      <c r="L39" s="147">
        <f t="shared" si="1"/>
        <v>0</v>
      </c>
      <c r="M39" s="148">
        <f t="shared" si="1"/>
        <v>0</v>
      </c>
      <c r="N39" s="148">
        <f t="shared" si="1"/>
        <v>0</v>
      </c>
      <c r="O39" s="129">
        <f t="shared" si="2"/>
        <v>0</v>
      </c>
      <c r="P39" s="149"/>
      <c r="Q39" s="34">
        <f>L39/V5</f>
        <v>0</v>
      </c>
      <c r="R39" s="34">
        <f>M39/W5</f>
        <v>0</v>
      </c>
      <c r="S39" s="34">
        <f>N39/X5</f>
        <v>0</v>
      </c>
      <c r="T39" s="34">
        <f>O39/Y5</f>
        <v>0</v>
      </c>
      <c r="U39" s="35" t="e">
        <f t="shared" si="3"/>
        <v>#DIV/0!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122"/>
      <c r="E40" s="123"/>
      <c r="F40" s="123"/>
      <c r="G40" s="124">
        <f t="shared" si="4"/>
        <v>0</v>
      </c>
      <c r="H40" s="125"/>
      <c r="I40" s="123"/>
      <c r="J40" s="123"/>
      <c r="K40" s="141">
        <f t="shared" si="0"/>
        <v>0</v>
      </c>
      <c r="L40" s="142">
        <f t="shared" si="1"/>
        <v>0</v>
      </c>
      <c r="M40" s="143">
        <f t="shared" si="1"/>
        <v>0</v>
      </c>
      <c r="N40" s="143">
        <f t="shared" si="1"/>
        <v>0</v>
      </c>
      <c r="O40" s="124">
        <f t="shared" si="2"/>
        <v>0</v>
      </c>
      <c r="P40" s="144"/>
      <c r="Q40" s="34">
        <f>L40/V5</f>
        <v>0</v>
      </c>
      <c r="R40" s="34">
        <f>M40/W5</f>
        <v>0</v>
      </c>
      <c r="S40" s="34">
        <f>N40/X5</f>
        <v>0</v>
      </c>
      <c r="T40" s="34">
        <f>O40/Y5</f>
        <v>0</v>
      </c>
      <c r="U40" s="35" t="e">
        <f t="shared" si="3"/>
        <v>#DIV/0!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25"/>
      <c r="E41" s="26"/>
      <c r="F41" s="26"/>
      <c r="G41" s="126">
        <f t="shared" si="4"/>
        <v>0</v>
      </c>
      <c r="H41" s="28"/>
      <c r="I41" s="26"/>
      <c r="J41" s="26"/>
      <c r="K41" s="145">
        <f t="shared" si="0"/>
        <v>0</v>
      </c>
      <c r="L41" s="152">
        <f t="shared" si="1"/>
        <v>0</v>
      </c>
      <c r="M41" s="153">
        <f t="shared" si="1"/>
        <v>0</v>
      </c>
      <c r="N41" s="153">
        <f t="shared" si="1"/>
        <v>0</v>
      </c>
      <c r="O41" s="154">
        <f t="shared" si="2"/>
        <v>0</v>
      </c>
      <c r="P41" s="49"/>
      <c r="Q41" s="34">
        <f>L41/V5</f>
        <v>0</v>
      </c>
      <c r="R41" s="34">
        <f>M41/W5</f>
        <v>0</v>
      </c>
      <c r="S41" s="34">
        <f>N41/X5</f>
        <v>0</v>
      </c>
      <c r="T41" s="34">
        <f>O41/Y5</f>
        <v>0</v>
      </c>
      <c r="U41" s="35" t="e">
        <f t="shared" si="3"/>
        <v>#DIV/0!</v>
      </c>
      <c r="V41" s="70"/>
      <c r="W41" s="70"/>
      <c r="X41" s="70"/>
      <c r="Y41" s="70"/>
    </row>
    <row r="42" spans="1:25" s="37" customFormat="1" ht="32.25" thickBot="1" x14ac:dyDescent="0.3">
      <c r="A42" s="38" t="s">
        <v>95</v>
      </c>
      <c r="B42" s="64" t="s">
        <v>96</v>
      </c>
      <c r="C42" s="72" t="s">
        <v>97</v>
      </c>
      <c r="D42" s="122"/>
      <c r="E42" s="123"/>
      <c r="F42" s="123"/>
      <c r="G42" s="124">
        <f t="shared" si="4"/>
        <v>0</v>
      </c>
      <c r="H42" s="125"/>
      <c r="I42" s="123"/>
      <c r="J42" s="123"/>
      <c r="K42" s="141">
        <f t="shared" si="0"/>
        <v>0</v>
      </c>
      <c r="L42" s="142">
        <f t="shared" si="1"/>
        <v>0</v>
      </c>
      <c r="M42" s="143">
        <f t="shared" si="1"/>
        <v>0</v>
      </c>
      <c r="N42" s="143">
        <f t="shared" si="1"/>
        <v>0</v>
      </c>
      <c r="O42" s="124">
        <f t="shared" si="2"/>
        <v>0</v>
      </c>
      <c r="P42" s="144"/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25"/>
      <c r="E43" s="26"/>
      <c r="F43" s="26"/>
      <c r="G43" s="126">
        <f t="shared" si="4"/>
        <v>0</v>
      </c>
      <c r="H43" s="28"/>
      <c r="I43" s="26"/>
      <c r="J43" s="26"/>
      <c r="K43" s="145">
        <f t="shared" si="0"/>
        <v>0</v>
      </c>
      <c r="L43" s="152">
        <f t="shared" si="1"/>
        <v>0</v>
      </c>
      <c r="M43" s="153">
        <f t="shared" si="1"/>
        <v>0</v>
      </c>
      <c r="N43" s="153">
        <f t="shared" si="1"/>
        <v>0</v>
      </c>
      <c r="O43" s="154">
        <f t="shared" si="2"/>
        <v>0</v>
      </c>
      <c r="P43" s="49"/>
      <c r="Q43" s="34">
        <f>L43/V5</f>
        <v>0</v>
      </c>
      <c r="R43" s="34">
        <f>M43/W5</f>
        <v>0</v>
      </c>
      <c r="S43" s="34">
        <f>N43/X5</f>
        <v>0</v>
      </c>
      <c r="T43" s="34">
        <f>O43/Y5</f>
        <v>0</v>
      </c>
      <c r="U43" s="35" t="e">
        <f t="shared" si="3"/>
        <v>#DIV/0!</v>
      </c>
      <c r="V43" s="36"/>
      <c r="W43" s="36"/>
      <c r="X43" s="36"/>
      <c r="Y43" s="36"/>
    </row>
    <row r="44" spans="1:25" s="37" customFormat="1" ht="16.5" thickBot="1" x14ac:dyDescent="0.3">
      <c r="A44" s="50" t="s">
        <v>101</v>
      </c>
      <c r="B44" s="57" t="s">
        <v>102</v>
      </c>
      <c r="C44" s="52" t="s">
        <v>103</v>
      </c>
      <c r="D44" s="127"/>
      <c r="E44" s="128"/>
      <c r="F44" s="128"/>
      <c r="G44" s="129">
        <f t="shared" si="4"/>
        <v>0</v>
      </c>
      <c r="H44" s="130"/>
      <c r="I44" s="128"/>
      <c r="J44" s="128"/>
      <c r="K44" s="146">
        <f t="shared" si="0"/>
        <v>0</v>
      </c>
      <c r="L44" s="147">
        <f t="shared" si="1"/>
        <v>0</v>
      </c>
      <c r="M44" s="148">
        <f t="shared" si="1"/>
        <v>0</v>
      </c>
      <c r="N44" s="148">
        <f t="shared" si="1"/>
        <v>0</v>
      </c>
      <c r="O44" s="129">
        <f t="shared" si="2"/>
        <v>0</v>
      </c>
      <c r="P44" s="149"/>
      <c r="Q44" s="34">
        <f>L44/V5</f>
        <v>0</v>
      </c>
      <c r="R44" s="34">
        <f>M44/W5</f>
        <v>0</v>
      </c>
      <c r="S44" s="34">
        <f>N44/X5</f>
        <v>0</v>
      </c>
      <c r="T44" s="34">
        <f>O44/Y5</f>
        <v>0</v>
      </c>
      <c r="U44" s="35" t="e">
        <f t="shared" si="3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127"/>
      <c r="E45" s="128"/>
      <c r="F45" s="128"/>
      <c r="G45" s="129">
        <f t="shared" si="4"/>
        <v>0</v>
      </c>
      <c r="H45" s="130"/>
      <c r="I45" s="128"/>
      <c r="J45" s="128"/>
      <c r="K45" s="146">
        <f t="shared" si="0"/>
        <v>0</v>
      </c>
      <c r="L45" s="147">
        <f t="shared" si="1"/>
        <v>0</v>
      </c>
      <c r="M45" s="148">
        <f t="shared" si="1"/>
        <v>0</v>
      </c>
      <c r="N45" s="148">
        <f t="shared" si="1"/>
        <v>0</v>
      </c>
      <c r="O45" s="129">
        <f t="shared" si="2"/>
        <v>0</v>
      </c>
      <c r="P45" s="149"/>
      <c r="Q45" s="34">
        <f>L45/V5</f>
        <v>0</v>
      </c>
      <c r="R45" s="34">
        <f>M45/W5</f>
        <v>0</v>
      </c>
      <c r="S45" s="34">
        <f>N45/X5</f>
        <v>0</v>
      </c>
      <c r="T45" s="34">
        <f>O45/Y5</f>
        <v>0</v>
      </c>
      <c r="U45" s="35" t="e">
        <f t="shared" si="3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122"/>
      <c r="E46" s="123"/>
      <c r="F46" s="123"/>
      <c r="G46" s="124">
        <f t="shared" si="4"/>
        <v>0</v>
      </c>
      <c r="H46" s="125"/>
      <c r="I46" s="123"/>
      <c r="J46" s="123"/>
      <c r="K46" s="141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0</v>
      </c>
      <c r="O46" s="124">
        <f t="shared" si="2"/>
        <v>0</v>
      </c>
      <c r="P46" s="144"/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25"/>
      <c r="E47" s="26"/>
      <c r="F47" s="26"/>
      <c r="G47" s="126">
        <f t="shared" si="4"/>
        <v>0</v>
      </c>
      <c r="H47" s="28"/>
      <c r="I47" s="26"/>
      <c r="J47" s="26"/>
      <c r="K47" s="145">
        <f t="shared" si="0"/>
        <v>0</v>
      </c>
      <c r="L47" s="152">
        <f t="shared" si="1"/>
        <v>0</v>
      </c>
      <c r="M47" s="153">
        <f t="shared" si="1"/>
        <v>0</v>
      </c>
      <c r="N47" s="153">
        <f t="shared" si="1"/>
        <v>0</v>
      </c>
      <c r="O47" s="154">
        <f t="shared" si="2"/>
        <v>0</v>
      </c>
      <c r="P47" s="49"/>
      <c r="Q47" s="34">
        <f>L47/V5</f>
        <v>0</v>
      </c>
      <c r="R47" s="34">
        <f>M47/W5</f>
        <v>0</v>
      </c>
      <c r="S47" s="34">
        <f>N47/X5</f>
        <v>0</v>
      </c>
      <c r="T47" s="34">
        <f>O47/Y5</f>
        <v>0</v>
      </c>
      <c r="U47" s="35" t="e">
        <f t="shared" si="3"/>
        <v>#DIV/0!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127"/>
      <c r="E48" s="128"/>
      <c r="F48" s="128"/>
      <c r="G48" s="129">
        <f t="shared" si="4"/>
        <v>0</v>
      </c>
      <c r="H48" s="130"/>
      <c r="I48" s="128"/>
      <c r="J48" s="128"/>
      <c r="K48" s="146">
        <f t="shared" si="0"/>
        <v>0</v>
      </c>
      <c r="L48" s="147">
        <f t="shared" si="1"/>
        <v>0</v>
      </c>
      <c r="M48" s="148">
        <f t="shared" si="1"/>
        <v>0</v>
      </c>
      <c r="N48" s="148">
        <f t="shared" si="1"/>
        <v>0</v>
      </c>
      <c r="O48" s="129">
        <f t="shared" si="2"/>
        <v>0</v>
      </c>
      <c r="P48" s="149"/>
      <c r="Q48" s="34">
        <f>L48/V5</f>
        <v>0</v>
      </c>
      <c r="R48" s="34">
        <f>M48/W5</f>
        <v>0</v>
      </c>
      <c r="S48" s="34">
        <f>N48/X5</f>
        <v>0</v>
      </c>
      <c r="T48" s="34">
        <f>O48/Y5</f>
        <v>0</v>
      </c>
      <c r="U48" s="35" t="e">
        <f t="shared" si="3"/>
        <v>#DIV/0!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127"/>
      <c r="E49" s="128"/>
      <c r="F49" s="128"/>
      <c r="G49" s="129">
        <f t="shared" si="4"/>
        <v>0</v>
      </c>
      <c r="H49" s="130"/>
      <c r="I49" s="128"/>
      <c r="J49" s="128"/>
      <c r="K49" s="146">
        <f t="shared" si="0"/>
        <v>0</v>
      </c>
      <c r="L49" s="147">
        <f t="shared" si="1"/>
        <v>0</v>
      </c>
      <c r="M49" s="148">
        <f t="shared" si="1"/>
        <v>0</v>
      </c>
      <c r="N49" s="148">
        <f t="shared" si="1"/>
        <v>0</v>
      </c>
      <c r="O49" s="129">
        <f t="shared" si="2"/>
        <v>0</v>
      </c>
      <c r="P49" s="149"/>
      <c r="Q49" s="34">
        <f>L49/V5</f>
        <v>0</v>
      </c>
      <c r="R49" s="34">
        <f>M49/W5</f>
        <v>0</v>
      </c>
      <c r="S49" s="34">
        <f>N49/X5</f>
        <v>0</v>
      </c>
      <c r="T49" s="34">
        <f>O49/Y5</f>
        <v>0</v>
      </c>
      <c r="U49" s="35" t="e">
        <f t="shared" si="3"/>
        <v>#DIV/0!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127"/>
      <c r="E50" s="128"/>
      <c r="F50" s="128"/>
      <c r="G50" s="129">
        <f t="shared" si="4"/>
        <v>0</v>
      </c>
      <c r="H50" s="130"/>
      <c r="I50" s="128"/>
      <c r="J50" s="128"/>
      <c r="K50" s="146">
        <f t="shared" si="0"/>
        <v>0</v>
      </c>
      <c r="L50" s="147">
        <f t="shared" si="1"/>
        <v>0</v>
      </c>
      <c r="M50" s="148">
        <f t="shared" si="1"/>
        <v>0</v>
      </c>
      <c r="N50" s="148">
        <f t="shared" si="1"/>
        <v>0</v>
      </c>
      <c r="O50" s="129">
        <f t="shared" si="2"/>
        <v>0</v>
      </c>
      <c r="P50" s="149"/>
      <c r="Q50" s="34">
        <f>L50/V5</f>
        <v>0</v>
      </c>
      <c r="R50" s="34">
        <f>M50/W5</f>
        <v>0</v>
      </c>
      <c r="S50" s="34">
        <f>N50/X5</f>
        <v>0</v>
      </c>
      <c r="T50" s="34">
        <f>O50/Y5</f>
        <v>0</v>
      </c>
      <c r="U50" s="35" t="e">
        <f t="shared" si="3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127"/>
      <c r="E51" s="128"/>
      <c r="F51" s="128"/>
      <c r="G51" s="129">
        <f t="shared" si="4"/>
        <v>0</v>
      </c>
      <c r="H51" s="130"/>
      <c r="I51" s="128"/>
      <c r="J51" s="128"/>
      <c r="K51" s="146">
        <f t="shared" si="0"/>
        <v>0</v>
      </c>
      <c r="L51" s="147">
        <f t="shared" si="1"/>
        <v>0</v>
      </c>
      <c r="M51" s="148">
        <f t="shared" si="1"/>
        <v>0</v>
      </c>
      <c r="N51" s="148">
        <f t="shared" si="1"/>
        <v>0</v>
      </c>
      <c r="O51" s="129">
        <f t="shared" si="2"/>
        <v>0</v>
      </c>
      <c r="P51" s="149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127"/>
      <c r="E52" s="128"/>
      <c r="F52" s="128"/>
      <c r="G52" s="129">
        <f t="shared" si="4"/>
        <v>0</v>
      </c>
      <c r="H52" s="130"/>
      <c r="I52" s="128"/>
      <c r="J52" s="128"/>
      <c r="K52" s="146">
        <f t="shared" si="0"/>
        <v>0</v>
      </c>
      <c r="L52" s="147">
        <f t="shared" si="1"/>
        <v>0</v>
      </c>
      <c r="M52" s="148">
        <f t="shared" si="1"/>
        <v>0</v>
      </c>
      <c r="N52" s="148">
        <f t="shared" si="1"/>
        <v>0</v>
      </c>
      <c r="O52" s="129">
        <f t="shared" si="2"/>
        <v>0</v>
      </c>
      <c r="P52" s="149"/>
      <c r="Q52" s="34">
        <f>L52/V5</f>
        <v>0</v>
      </c>
      <c r="R52" s="34">
        <f>M52/W5</f>
        <v>0</v>
      </c>
      <c r="S52" s="34">
        <f>N52/X5</f>
        <v>0</v>
      </c>
      <c r="T52" s="34">
        <f>O52/Y5</f>
        <v>0</v>
      </c>
      <c r="U52" s="35" t="e">
        <f t="shared" si="3"/>
        <v>#DIV/0!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127"/>
      <c r="E53" s="128"/>
      <c r="F53" s="128"/>
      <c r="G53" s="129">
        <f t="shared" si="4"/>
        <v>0</v>
      </c>
      <c r="H53" s="130"/>
      <c r="I53" s="128"/>
      <c r="J53" s="128"/>
      <c r="K53" s="146">
        <f t="shared" si="0"/>
        <v>0</v>
      </c>
      <c r="L53" s="147">
        <f t="shared" si="1"/>
        <v>0</v>
      </c>
      <c r="M53" s="148">
        <f t="shared" si="1"/>
        <v>0</v>
      </c>
      <c r="N53" s="148">
        <f t="shared" si="1"/>
        <v>0</v>
      </c>
      <c r="O53" s="129">
        <f t="shared" si="2"/>
        <v>0</v>
      </c>
      <c r="P53" s="149"/>
      <c r="Q53" s="34">
        <f>L53/V5</f>
        <v>0</v>
      </c>
      <c r="R53" s="34">
        <f>M53/W5</f>
        <v>0</v>
      </c>
      <c r="S53" s="34">
        <f>N53/X5</f>
        <v>0</v>
      </c>
      <c r="T53" s="34">
        <f>O53/Y5</f>
        <v>0</v>
      </c>
      <c r="U53" s="35" t="e">
        <f t="shared" si="3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127"/>
      <c r="E54" s="128"/>
      <c r="F54" s="128"/>
      <c r="G54" s="129">
        <f t="shared" si="4"/>
        <v>0</v>
      </c>
      <c r="H54" s="130"/>
      <c r="I54" s="128"/>
      <c r="J54" s="128"/>
      <c r="K54" s="146">
        <f t="shared" si="0"/>
        <v>0</v>
      </c>
      <c r="L54" s="147">
        <f t="shared" si="1"/>
        <v>0</v>
      </c>
      <c r="M54" s="148">
        <f t="shared" si="1"/>
        <v>0</v>
      </c>
      <c r="N54" s="148">
        <f t="shared" si="1"/>
        <v>0</v>
      </c>
      <c r="O54" s="129">
        <f t="shared" si="2"/>
        <v>0</v>
      </c>
      <c r="P54" s="149"/>
      <c r="Q54" s="34">
        <f>L54/V5</f>
        <v>0</v>
      </c>
      <c r="R54" s="34">
        <f>M54/W5</f>
        <v>0</v>
      </c>
      <c r="S54" s="34">
        <f>N54/X5</f>
        <v>0</v>
      </c>
      <c r="T54" s="34">
        <f>O54/Y5</f>
        <v>0</v>
      </c>
      <c r="U54" s="35" t="e">
        <f t="shared" si="3"/>
        <v>#DIV/0!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127"/>
      <c r="E55" s="128"/>
      <c r="F55" s="128"/>
      <c r="G55" s="129">
        <f t="shared" si="4"/>
        <v>0</v>
      </c>
      <c r="H55" s="130"/>
      <c r="I55" s="128"/>
      <c r="J55" s="128"/>
      <c r="K55" s="146">
        <f t="shared" si="0"/>
        <v>0</v>
      </c>
      <c r="L55" s="147">
        <f t="shared" si="1"/>
        <v>0</v>
      </c>
      <c r="M55" s="148">
        <f t="shared" si="1"/>
        <v>0</v>
      </c>
      <c r="N55" s="148">
        <f t="shared" si="1"/>
        <v>0</v>
      </c>
      <c r="O55" s="129">
        <f t="shared" si="2"/>
        <v>0</v>
      </c>
      <c r="P55" s="149"/>
      <c r="Q55" s="34">
        <f>L55/V5</f>
        <v>0</v>
      </c>
      <c r="R55" s="34">
        <f>M55/W5</f>
        <v>0</v>
      </c>
      <c r="S55" s="34">
        <f>N55/X5</f>
        <v>0</v>
      </c>
      <c r="T55" s="34">
        <f>O55/Y5</f>
        <v>0</v>
      </c>
      <c r="U55" s="35" t="e">
        <f t="shared" si="3"/>
        <v>#DIV/0!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127"/>
      <c r="E56" s="128"/>
      <c r="F56" s="128"/>
      <c r="G56" s="129">
        <f t="shared" si="4"/>
        <v>0</v>
      </c>
      <c r="H56" s="130"/>
      <c r="I56" s="128"/>
      <c r="J56" s="128"/>
      <c r="K56" s="146">
        <f t="shared" si="0"/>
        <v>0</v>
      </c>
      <c r="L56" s="147">
        <f t="shared" si="1"/>
        <v>0</v>
      </c>
      <c r="M56" s="148">
        <f t="shared" si="1"/>
        <v>0</v>
      </c>
      <c r="N56" s="148">
        <f t="shared" si="1"/>
        <v>0</v>
      </c>
      <c r="O56" s="129">
        <f t="shared" si="2"/>
        <v>0</v>
      </c>
      <c r="P56" s="149"/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127"/>
      <c r="E57" s="128"/>
      <c r="F57" s="128"/>
      <c r="G57" s="129">
        <f t="shared" si="4"/>
        <v>0</v>
      </c>
      <c r="H57" s="130"/>
      <c r="I57" s="128"/>
      <c r="J57" s="128"/>
      <c r="K57" s="146">
        <f t="shared" si="0"/>
        <v>0</v>
      </c>
      <c r="L57" s="147">
        <f t="shared" si="1"/>
        <v>0</v>
      </c>
      <c r="M57" s="148">
        <f t="shared" si="1"/>
        <v>0</v>
      </c>
      <c r="N57" s="148">
        <f t="shared" si="1"/>
        <v>0</v>
      </c>
      <c r="O57" s="129">
        <f t="shared" si="2"/>
        <v>0</v>
      </c>
      <c r="P57" s="149"/>
      <c r="Q57" s="34">
        <f>L57/V5</f>
        <v>0</v>
      </c>
      <c r="R57" s="34">
        <f>M57/W5</f>
        <v>0</v>
      </c>
      <c r="S57" s="34">
        <f>N57/X5</f>
        <v>0</v>
      </c>
      <c r="T57" s="34">
        <f>O57/Y5</f>
        <v>0</v>
      </c>
      <c r="U57" s="35" t="e">
        <f t="shared" si="3"/>
        <v>#DIV/0!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127"/>
      <c r="E58" s="128"/>
      <c r="F58" s="128"/>
      <c r="G58" s="129">
        <f t="shared" si="4"/>
        <v>0</v>
      </c>
      <c r="H58" s="130"/>
      <c r="I58" s="128"/>
      <c r="J58" s="128"/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/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122"/>
      <c r="E59" s="123"/>
      <c r="F59" s="123"/>
      <c r="G59" s="124">
        <f t="shared" si="4"/>
        <v>0</v>
      </c>
      <c r="H59" s="125"/>
      <c r="I59" s="123"/>
      <c r="J59" s="123"/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/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25"/>
      <c r="E60" s="26"/>
      <c r="F60" s="26"/>
      <c r="G60" s="126">
        <f t="shared" si="4"/>
        <v>0</v>
      </c>
      <c r="H60" s="28"/>
      <c r="I60" s="26"/>
      <c r="J60" s="26"/>
      <c r="K60" s="145">
        <f t="shared" si="0"/>
        <v>0</v>
      </c>
      <c r="L60" s="152">
        <f t="shared" si="1"/>
        <v>0</v>
      </c>
      <c r="M60" s="153">
        <f t="shared" si="1"/>
        <v>0</v>
      </c>
      <c r="N60" s="153">
        <f t="shared" si="1"/>
        <v>0</v>
      </c>
      <c r="O60" s="154">
        <f t="shared" si="2"/>
        <v>0</v>
      </c>
      <c r="P60" s="49"/>
      <c r="Q60" s="34">
        <f>L60/V5</f>
        <v>0</v>
      </c>
      <c r="R60" s="34">
        <f>M60/W5</f>
        <v>0</v>
      </c>
      <c r="S60" s="34">
        <f>N60/X5</f>
        <v>0</v>
      </c>
      <c r="T60" s="34">
        <f>O60/Y5</f>
        <v>0</v>
      </c>
      <c r="U60" s="35" t="e">
        <f t="shared" si="3"/>
        <v>#DIV/0!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127"/>
      <c r="E61" s="128"/>
      <c r="F61" s="128"/>
      <c r="G61" s="129">
        <f t="shared" si="4"/>
        <v>0</v>
      </c>
      <c r="H61" s="130"/>
      <c r="I61" s="128"/>
      <c r="J61" s="128"/>
      <c r="K61" s="146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127"/>
      <c r="E62" s="128"/>
      <c r="F62" s="128"/>
      <c r="G62" s="129">
        <f t="shared" si="4"/>
        <v>0</v>
      </c>
      <c r="H62" s="130"/>
      <c r="I62" s="128"/>
      <c r="J62" s="128"/>
      <c r="K62" s="146">
        <f t="shared" si="0"/>
        <v>0</v>
      </c>
      <c r="L62" s="147">
        <f t="shared" si="1"/>
        <v>0</v>
      </c>
      <c r="M62" s="148">
        <f t="shared" si="1"/>
        <v>0</v>
      </c>
      <c r="N62" s="148">
        <f t="shared" si="1"/>
        <v>0</v>
      </c>
      <c r="O62" s="129">
        <f t="shared" si="2"/>
        <v>0</v>
      </c>
      <c r="P62" s="149"/>
      <c r="Q62" s="34">
        <f>L62/V5</f>
        <v>0</v>
      </c>
      <c r="R62" s="34">
        <f>M62/W5</f>
        <v>0</v>
      </c>
      <c r="S62" s="34">
        <f>N62/X5</f>
        <v>0</v>
      </c>
      <c r="T62" s="34">
        <f>O62/Y5</f>
        <v>0</v>
      </c>
      <c r="U62" s="35" t="e">
        <f t="shared" si="3"/>
        <v>#DIV/0!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122"/>
      <c r="E63" s="123"/>
      <c r="F63" s="123"/>
      <c r="G63" s="124">
        <f t="shared" si="4"/>
        <v>0</v>
      </c>
      <c r="H63" s="125"/>
      <c r="I63" s="123"/>
      <c r="J63" s="123"/>
      <c r="K63" s="141">
        <f t="shared" si="0"/>
        <v>0</v>
      </c>
      <c r="L63" s="142">
        <f t="shared" si="1"/>
        <v>0</v>
      </c>
      <c r="M63" s="143">
        <f t="shared" si="1"/>
        <v>0</v>
      </c>
      <c r="N63" s="143">
        <f t="shared" si="1"/>
        <v>0</v>
      </c>
      <c r="O63" s="124">
        <f t="shared" si="2"/>
        <v>0</v>
      </c>
      <c r="P63" s="144"/>
      <c r="Q63" s="34">
        <f>L63/V5</f>
        <v>0</v>
      </c>
      <c r="R63" s="34">
        <f>M63/W5</f>
        <v>0</v>
      </c>
      <c r="S63" s="34">
        <f>N63/X5</f>
        <v>0</v>
      </c>
      <c r="T63" s="34">
        <f>O63/Y5</f>
        <v>0</v>
      </c>
      <c r="U63" s="35" t="e">
        <f t="shared" si="3"/>
        <v>#DIV/0!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25"/>
      <c r="E64" s="26"/>
      <c r="F64" s="26"/>
      <c r="G64" s="126">
        <f t="shared" si="4"/>
        <v>0</v>
      </c>
      <c r="H64" s="28"/>
      <c r="I64" s="26"/>
      <c r="J64" s="26"/>
      <c r="K64" s="145">
        <f t="shared" si="0"/>
        <v>0</v>
      </c>
      <c r="L64" s="152">
        <f t="shared" si="1"/>
        <v>0</v>
      </c>
      <c r="M64" s="153">
        <f t="shared" si="1"/>
        <v>0</v>
      </c>
      <c r="N64" s="153">
        <f t="shared" si="1"/>
        <v>0</v>
      </c>
      <c r="O64" s="154">
        <f t="shared" si="2"/>
        <v>0</v>
      </c>
      <c r="P64" s="49"/>
      <c r="Q64" s="34">
        <f>L64/V5</f>
        <v>0</v>
      </c>
      <c r="R64" s="34">
        <f>M64/W5</f>
        <v>0</v>
      </c>
      <c r="S64" s="34">
        <f>N64/X5</f>
        <v>0</v>
      </c>
      <c r="T64" s="34">
        <f>O64/Y5</f>
        <v>0</v>
      </c>
      <c r="U64" s="35" t="e">
        <f t="shared" si="3"/>
        <v>#DIV/0!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127"/>
      <c r="E65" s="128"/>
      <c r="F65" s="128"/>
      <c r="G65" s="129">
        <f t="shared" si="4"/>
        <v>0</v>
      </c>
      <c r="H65" s="130"/>
      <c r="I65" s="128"/>
      <c r="J65" s="128"/>
      <c r="K65" s="146">
        <f t="shared" si="0"/>
        <v>0</v>
      </c>
      <c r="L65" s="147">
        <f t="shared" si="1"/>
        <v>0</v>
      </c>
      <c r="M65" s="148">
        <f t="shared" si="1"/>
        <v>0</v>
      </c>
      <c r="N65" s="148">
        <f t="shared" si="1"/>
        <v>0</v>
      </c>
      <c r="O65" s="129">
        <f t="shared" si="2"/>
        <v>0</v>
      </c>
      <c r="P65" s="149"/>
      <c r="Q65" s="34">
        <f>L65/V5</f>
        <v>0</v>
      </c>
      <c r="R65" s="34">
        <f>M65/W5</f>
        <v>0</v>
      </c>
      <c r="S65" s="34">
        <f>N65/X5</f>
        <v>0</v>
      </c>
      <c r="T65" s="34">
        <f>O65/Y5</f>
        <v>0</v>
      </c>
      <c r="U65" s="35" t="e">
        <f t="shared" si="3"/>
        <v>#DIV/0!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127"/>
      <c r="E66" s="128"/>
      <c r="F66" s="128"/>
      <c r="G66" s="129">
        <f t="shared" si="4"/>
        <v>0</v>
      </c>
      <c r="H66" s="130"/>
      <c r="I66" s="128"/>
      <c r="J66" s="128"/>
      <c r="K66" s="146">
        <f t="shared" si="0"/>
        <v>0</v>
      </c>
      <c r="L66" s="147">
        <f t="shared" si="1"/>
        <v>0</v>
      </c>
      <c r="M66" s="148">
        <f t="shared" si="1"/>
        <v>0</v>
      </c>
      <c r="N66" s="148">
        <f t="shared" si="1"/>
        <v>0</v>
      </c>
      <c r="O66" s="129">
        <f t="shared" si="2"/>
        <v>0</v>
      </c>
      <c r="P66" s="149"/>
      <c r="Q66" s="34">
        <f>L66/V5</f>
        <v>0</v>
      </c>
      <c r="R66" s="34">
        <f>M66/W5</f>
        <v>0</v>
      </c>
      <c r="S66" s="34">
        <f>N66/X5</f>
        <v>0</v>
      </c>
      <c r="T66" s="34">
        <f>O66/Y5</f>
        <v>0</v>
      </c>
      <c r="U66" s="35" t="e">
        <f t="shared" si="3"/>
        <v>#DIV/0!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127"/>
      <c r="E67" s="128"/>
      <c r="F67" s="128"/>
      <c r="G67" s="129">
        <f t="shared" si="4"/>
        <v>0</v>
      </c>
      <c r="H67" s="130"/>
      <c r="I67" s="128"/>
      <c r="J67" s="128"/>
      <c r="K67" s="146">
        <f t="shared" si="0"/>
        <v>0</v>
      </c>
      <c r="L67" s="147">
        <f t="shared" si="1"/>
        <v>0</v>
      </c>
      <c r="M67" s="148">
        <f t="shared" si="1"/>
        <v>0</v>
      </c>
      <c r="N67" s="148">
        <f t="shared" si="1"/>
        <v>0</v>
      </c>
      <c r="O67" s="129">
        <f t="shared" si="2"/>
        <v>0</v>
      </c>
      <c r="P67" s="149"/>
      <c r="Q67" s="34">
        <f>L67/V5</f>
        <v>0</v>
      </c>
      <c r="R67" s="34">
        <f>M67/W5</f>
        <v>0</v>
      </c>
      <c r="S67" s="34">
        <f>N67/X5</f>
        <v>0</v>
      </c>
      <c r="T67" s="34">
        <f>O67/Y5</f>
        <v>0</v>
      </c>
      <c r="U67" s="35" t="e">
        <f t="shared" si="3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122"/>
      <c r="E68" s="123"/>
      <c r="F68" s="123"/>
      <c r="G68" s="124">
        <f t="shared" si="4"/>
        <v>0</v>
      </c>
      <c r="H68" s="125"/>
      <c r="I68" s="123"/>
      <c r="J68" s="123"/>
      <c r="K68" s="141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/>
      <c r="Q68" s="34">
        <f>L68/V5</f>
        <v>0</v>
      </c>
      <c r="R68" s="34">
        <f>M68/W5</f>
        <v>0</v>
      </c>
      <c r="S68" s="34">
        <f>N68/X5</f>
        <v>0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25"/>
      <c r="E69" s="26"/>
      <c r="F69" s="26"/>
      <c r="G69" s="126">
        <f t="shared" si="4"/>
        <v>0</v>
      </c>
      <c r="H69" s="28"/>
      <c r="I69" s="26"/>
      <c r="J69" s="26"/>
      <c r="K69" s="145">
        <f t="shared" si="0"/>
        <v>0</v>
      </c>
      <c r="L69" s="139">
        <f t="shared" si="1"/>
        <v>0</v>
      </c>
      <c r="M69" s="140">
        <f t="shared" si="1"/>
        <v>0</v>
      </c>
      <c r="N69" s="140">
        <f t="shared" si="1"/>
        <v>0</v>
      </c>
      <c r="O69" s="126">
        <f t="shared" si="2"/>
        <v>0</v>
      </c>
      <c r="P69" s="49"/>
      <c r="Q69" s="34">
        <f>L69/V5</f>
        <v>0</v>
      </c>
      <c r="R69" s="34">
        <f>M69/W5</f>
        <v>0</v>
      </c>
      <c r="S69" s="34">
        <f>N69/X5</f>
        <v>0</v>
      </c>
      <c r="T69" s="34">
        <f>O69/Y5</f>
        <v>0</v>
      </c>
      <c r="U69" s="35" t="e">
        <f t="shared" si="3"/>
        <v>#DIV/0!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127"/>
      <c r="E70" s="128"/>
      <c r="F70" s="128"/>
      <c r="G70" s="129">
        <f t="shared" si="4"/>
        <v>0</v>
      </c>
      <c r="H70" s="130"/>
      <c r="I70" s="128"/>
      <c r="J70" s="128"/>
      <c r="K70" s="146">
        <f t="shared" si="0"/>
        <v>0</v>
      </c>
      <c r="L70" s="147">
        <f t="shared" ref="L70:N73" si="5">D70+H70</f>
        <v>0</v>
      </c>
      <c r="M70" s="148">
        <f t="shared" si="5"/>
        <v>0</v>
      </c>
      <c r="N70" s="148">
        <f t="shared" si="5"/>
        <v>0</v>
      </c>
      <c r="O70" s="129">
        <f t="shared" si="2"/>
        <v>0</v>
      </c>
      <c r="P70" s="149"/>
      <c r="Q70" s="34">
        <f>L70/V5</f>
        <v>0</v>
      </c>
      <c r="R70" s="34">
        <f>M70/W5</f>
        <v>0</v>
      </c>
      <c r="S70" s="34">
        <f>N70/X5</f>
        <v>0</v>
      </c>
      <c r="T70" s="34">
        <f>O70/Y5</f>
        <v>0</v>
      </c>
      <c r="U70" s="35" t="e">
        <f t="shared" si="3"/>
        <v>#DIV/0!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127"/>
      <c r="E71" s="128"/>
      <c r="F71" s="128"/>
      <c r="G71" s="129">
        <f t="shared" si="4"/>
        <v>0</v>
      </c>
      <c r="H71" s="130"/>
      <c r="I71" s="128"/>
      <c r="J71" s="128"/>
      <c r="K71" s="146">
        <f t="shared" si="0"/>
        <v>0</v>
      </c>
      <c r="L71" s="147">
        <f t="shared" si="5"/>
        <v>0</v>
      </c>
      <c r="M71" s="148">
        <f t="shared" si="5"/>
        <v>0</v>
      </c>
      <c r="N71" s="148">
        <f t="shared" si="5"/>
        <v>0</v>
      </c>
      <c r="O71" s="129">
        <f t="shared" si="2"/>
        <v>0</v>
      </c>
      <c r="P71" s="149"/>
      <c r="Q71" s="34">
        <f>L71/V5</f>
        <v>0</v>
      </c>
      <c r="R71" s="34">
        <f>M71/W5</f>
        <v>0</v>
      </c>
      <c r="S71" s="34">
        <f>N71/X5</f>
        <v>0</v>
      </c>
      <c r="T71" s="34">
        <f>O71/Y5</f>
        <v>0</v>
      </c>
      <c r="U71" s="35" t="e">
        <f t="shared" si="3"/>
        <v>#DIV/0!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31"/>
      <c r="E72" s="132"/>
      <c r="F72" s="132"/>
      <c r="G72" s="133">
        <f t="shared" si="4"/>
        <v>0</v>
      </c>
      <c r="H72" s="134"/>
      <c r="I72" s="132"/>
      <c r="J72" s="132"/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/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35"/>
      <c r="E73" s="136"/>
      <c r="F73" s="136"/>
      <c r="G73" s="119">
        <f>D73+E73+F73</f>
        <v>0</v>
      </c>
      <c r="H73" s="135"/>
      <c r="I73" s="136"/>
      <c r="J73" s="137"/>
      <c r="K73" s="119">
        <f>H73+I73+J73</f>
        <v>0</v>
      </c>
      <c r="L73" s="159">
        <f t="shared" si="5"/>
        <v>0</v>
      </c>
      <c r="M73" s="118">
        <f t="shared" si="5"/>
        <v>0</v>
      </c>
      <c r="N73" s="118">
        <f t="shared" si="5"/>
        <v>0</v>
      </c>
      <c r="O73" s="119">
        <f>L73+M73+N73</f>
        <v>0</v>
      </c>
      <c r="P73" s="160"/>
      <c r="Q73" s="34">
        <f>L73/V5</f>
        <v>0</v>
      </c>
      <c r="R73" s="34">
        <f>M73/W5</f>
        <v>0</v>
      </c>
      <c r="S73" s="34">
        <f>N73/X5</f>
        <v>0</v>
      </c>
      <c r="T73" s="34">
        <f>O73/Y5</f>
        <v>0</v>
      </c>
      <c r="U73" s="35" t="e">
        <f>P73/O73</f>
        <v>#DIV/0!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0</v>
      </c>
      <c r="E74" s="112">
        <f t="shared" si="6"/>
        <v>0</v>
      </c>
      <c r="F74" s="112">
        <f t="shared" si="6"/>
        <v>0</v>
      </c>
      <c r="G74" s="113">
        <f t="shared" si="6"/>
        <v>0</v>
      </c>
      <c r="H74" s="114">
        <f t="shared" si="6"/>
        <v>0</v>
      </c>
      <c r="I74" s="115">
        <f t="shared" si="6"/>
        <v>0</v>
      </c>
      <c r="J74" s="115">
        <f t="shared" si="6"/>
        <v>0</v>
      </c>
      <c r="K74" s="116">
        <f t="shared" si="6"/>
        <v>0</v>
      </c>
      <c r="L74" s="117">
        <f t="shared" si="6"/>
        <v>0</v>
      </c>
      <c r="M74" s="118">
        <f t="shared" si="6"/>
        <v>0</v>
      </c>
      <c r="N74" s="118">
        <f t="shared" si="6"/>
        <v>0</v>
      </c>
      <c r="O74" s="119">
        <f t="shared" si="6"/>
        <v>0</v>
      </c>
      <c r="P74" s="120">
        <f t="shared" si="6"/>
        <v>0</v>
      </c>
      <c r="Q74" s="34">
        <f>L74/V5</f>
        <v>0</v>
      </c>
      <c r="R74" s="34">
        <f>M74/W5</f>
        <v>0</v>
      </c>
      <c r="S74" s="34">
        <f>N74/X5</f>
        <v>0</v>
      </c>
      <c r="T74" s="34">
        <f>O74/Y5</f>
        <v>0</v>
      </c>
      <c r="U74" s="35" t="e">
        <f>P74/O74</f>
        <v>#DIV/0!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Y153"/>
  <sheetViews>
    <sheetView showZeros="0" topLeftCell="A58" zoomScaleNormal="100" workbookViewId="0">
      <selection activeCell="D7" sqref="D7:P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[1]Ладушкин!$E$7</f>
        <v>172</v>
      </c>
      <c r="W5" s="6">
        <f>[1]Ладушкин!$E$8</f>
        <v>200</v>
      </c>
      <c r="X5" s="6">
        <f>[1]Гусев!$E$9</f>
        <v>673</v>
      </c>
      <c r="Y5" s="6">
        <f>SUM(V5:X5)</f>
        <v>1045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/>
      <c r="E7" s="26"/>
      <c r="F7" s="26"/>
      <c r="G7" s="121">
        <f>D7+E7+F7</f>
        <v>0</v>
      </c>
      <c r="H7" s="28"/>
      <c r="I7" s="26"/>
      <c r="J7" s="26"/>
      <c r="K7" s="138">
        <f>H7+I7+J7</f>
        <v>0</v>
      </c>
      <c r="L7" s="139">
        <f>D7+H7</f>
        <v>0</v>
      </c>
      <c r="M7" s="140">
        <f>E7+I7</f>
        <v>0</v>
      </c>
      <c r="N7" s="140">
        <f>F7+J7</f>
        <v>0</v>
      </c>
      <c r="O7" s="126">
        <f>L7+M7+N7</f>
        <v>0</v>
      </c>
      <c r="P7" s="33"/>
      <c r="Q7" s="34">
        <f>L7/V5</f>
        <v>0</v>
      </c>
      <c r="R7" s="34">
        <f>M7/W5</f>
        <v>0</v>
      </c>
      <c r="S7" s="34">
        <f>N7/X5</f>
        <v>0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122"/>
      <c r="E8" s="123"/>
      <c r="F8" s="123"/>
      <c r="G8" s="124">
        <f>D8+E8+F8</f>
        <v>0</v>
      </c>
      <c r="H8" s="125"/>
      <c r="I8" s="123"/>
      <c r="J8" s="123"/>
      <c r="K8" s="141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25"/>
      <c r="E9" s="26"/>
      <c r="F9" s="26"/>
      <c r="G9" s="126">
        <f t="shared" ref="G9:G72" si="4">D9+E9+F9</f>
        <v>0</v>
      </c>
      <c r="H9" s="28"/>
      <c r="I9" s="26"/>
      <c r="J9" s="26"/>
      <c r="K9" s="145">
        <f t="shared" si="0"/>
        <v>0</v>
      </c>
      <c r="L9" s="139">
        <f t="shared" si="1"/>
        <v>0</v>
      </c>
      <c r="M9" s="140">
        <f t="shared" si="1"/>
        <v>0</v>
      </c>
      <c r="N9" s="140">
        <f t="shared" si="1"/>
        <v>0</v>
      </c>
      <c r="O9" s="126">
        <f t="shared" si="2"/>
        <v>0</v>
      </c>
      <c r="P9" s="49"/>
      <c r="Q9" s="34">
        <f>L9/V5</f>
        <v>0</v>
      </c>
      <c r="R9" s="34">
        <f>M9/W5</f>
        <v>0</v>
      </c>
      <c r="S9" s="34">
        <f>N9/X5</f>
        <v>0</v>
      </c>
      <c r="T9" s="34">
        <f>O9/Y5</f>
        <v>0</v>
      </c>
      <c r="U9" s="35" t="e">
        <f t="shared" si="3"/>
        <v>#DIV/0!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127"/>
      <c r="E10" s="128"/>
      <c r="F10" s="128"/>
      <c r="G10" s="129">
        <f t="shared" si="4"/>
        <v>0</v>
      </c>
      <c r="H10" s="130"/>
      <c r="I10" s="128"/>
      <c r="J10" s="128"/>
      <c r="K10" s="146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127"/>
      <c r="E11" s="128"/>
      <c r="F11" s="128"/>
      <c r="G11" s="129">
        <f t="shared" si="4"/>
        <v>0</v>
      </c>
      <c r="H11" s="130"/>
      <c r="I11" s="128"/>
      <c r="J11" s="128"/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127"/>
      <c r="E12" s="128"/>
      <c r="F12" s="128"/>
      <c r="G12" s="129">
        <f t="shared" si="4"/>
        <v>0</v>
      </c>
      <c r="H12" s="130"/>
      <c r="I12" s="128"/>
      <c r="J12" s="128"/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127"/>
      <c r="E13" s="128"/>
      <c r="F13" s="128"/>
      <c r="G13" s="129">
        <f t="shared" si="4"/>
        <v>0</v>
      </c>
      <c r="H13" s="130"/>
      <c r="I13" s="128"/>
      <c r="J13" s="128"/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127"/>
      <c r="E14" s="128"/>
      <c r="F14" s="128"/>
      <c r="G14" s="129">
        <f t="shared" si="4"/>
        <v>0</v>
      </c>
      <c r="H14" s="130"/>
      <c r="I14" s="128"/>
      <c r="J14" s="128"/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127"/>
      <c r="E15" s="128"/>
      <c r="F15" s="128"/>
      <c r="G15" s="129">
        <f t="shared" si="4"/>
        <v>0</v>
      </c>
      <c r="H15" s="130"/>
      <c r="I15" s="128"/>
      <c r="J15" s="128"/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127"/>
      <c r="E16" s="128"/>
      <c r="F16" s="128"/>
      <c r="G16" s="129">
        <f t="shared" si="4"/>
        <v>0</v>
      </c>
      <c r="H16" s="130"/>
      <c r="I16" s="128"/>
      <c r="J16" s="128"/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127"/>
      <c r="E17" s="128"/>
      <c r="F17" s="128"/>
      <c r="G17" s="129">
        <f t="shared" si="4"/>
        <v>0</v>
      </c>
      <c r="H17" s="130"/>
      <c r="I17" s="128"/>
      <c r="J17" s="128"/>
      <c r="K17" s="146">
        <f t="shared" si="0"/>
        <v>0</v>
      </c>
      <c r="L17" s="147">
        <f t="shared" si="1"/>
        <v>0</v>
      </c>
      <c r="M17" s="148">
        <f t="shared" si="1"/>
        <v>0</v>
      </c>
      <c r="N17" s="148">
        <f t="shared" si="1"/>
        <v>0</v>
      </c>
      <c r="O17" s="129">
        <f t="shared" si="2"/>
        <v>0</v>
      </c>
      <c r="P17" s="149"/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3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127"/>
      <c r="E18" s="128"/>
      <c r="F18" s="128"/>
      <c r="G18" s="129">
        <f t="shared" si="4"/>
        <v>0</v>
      </c>
      <c r="H18" s="130"/>
      <c r="I18" s="128"/>
      <c r="J18" s="128"/>
      <c r="K18" s="146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127"/>
      <c r="E19" s="128"/>
      <c r="F19" s="128"/>
      <c r="G19" s="129">
        <f t="shared" si="4"/>
        <v>0</v>
      </c>
      <c r="H19" s="130"/>
      <c r="I19" s="128"/>
      <c r="J19" s="128"/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127"/>
      <c r="E20" s="128"/>
      <c r="F20" s="128"/>
      <c r="G20" s="129">
        <f t="shared" si="4"/>
        <v>0</v>
      </c>
      <c r="H20" s="130"/>
      <c r="I20" s="128"/>
      <c r="J20" s="128"/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127"/>
      <c r="E21" s="128"/>
      <c r="F21" s="128"/>
      <c r="G21" s="129">
        <f t="shared" si="4"/>
        <v>0</v>
      </c>
      <c r="H21" s="130"/>
      <c r="I21" s="128"/>
      <c r="J21" s="128"/>
      <c r="K21" s="146">
        <f t="shared" si="0"/>
        <v>0</v>
      </c>
      <c r="L21" s="147">
        <f t="shared" si="1"/>
        <v>0</v>
      </c>
      <c r="M21" s="148">
        <f t="shared" si="1"/>
        <v>0</v>
      </c>
      <c r="N21" s="148">
        <f t="shared" si="1"/>
        <v>0</v>
      </c>
      <c r="O21" s="129">
        <f t="shared" si="2"/>
        <v>0</v>
      </c>
      <c r="P21" s="149"/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3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127"/>
      <c r="E22" s="128"/>
      <c r="F22" s="128"/>
      <c r="G22" s="129">
        <f t="shared" si="4"/>
        <v>0</v>
      </c>
      <c r="H22" s="130"/>
      <c r="I22" s="128"/>
      <c r="J22" s="128"/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127"/>
      <c r="E23" s="128"/>
      <c r="F23" s="128"/>
      <c r="G23" s="129">
        <f t="shared" si="4"/>
        <v>0</v>
      </c>
      <c r="H23" s="130"/>
      <c r="I23" s="128"/>
      <c r="J23" s="128"/>
      <c r="K23" s="146">
        <f t="shared" si="0"/>
        <v>0</v>
      </c>
      <c r="L23" s="147">
        <f t="shared" si="1"/>
        <v>0</v>
      </c>
      <c r="M23" s="148">
        <f t="shared" si="1"/>
        <v>0</v>
      </c>
      <c r="N23" s="148">
        <f t="shared" si="1"/>
        <v>0</v>
      </c>
      <c r="O23" s="129">
        <f t="shared" si="2"/>
        <v>0</v>
      </c>
      <c r="P23" s="149"/>
      <c r="Q23" s="34">
        <f>L23/V5</f>
        <v>0</v>
      </c>
      <c r="R23" s="34">
        <f>M23/W5</f>
        <v>0</v>
      </c>
      <c r="S23" s="34">
        <f>N23/X5</f>
        <v>0</v>
      </c>
      <c r="T23" s="34">
        <f>O23/Y5</f>
        <v>0</v>
      </c>
      <c r="U23" s="35" t="e">
        <f t="shared" si="3"/>
        <v>#DIV/0!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127"/>
      <c r="E24" s="128"/>
      <c r="F24" s="128"/>
      <c r="G24" s="129">
        <f t="shared" si="4"/>
        <v>0</v>
      </c>
      <c r="H24" s="130"/>
      <c r="I24" s="128"/>
      <c r="J24" s="128"/>
      <c r="K24" s="146">
        <f t="shared" si="0"/>
        <v>0</v>
      </c>
      <c r="L24" s="147">
        <f t="shared" si="1"/>
        <v>0</v>
      </c>
      <c r="M24" s="148">
        <f t="shared" si="1"/>
        <v>0</v>
      </c>
      <c r="N24" s="148">
        <f t="shared" si="1"/>
        <v>0</v>
      </c>
      <c r="O24" s="129">
        <f t="shared" si="2"/>
        <v>0</v>
      </c>
      <c r="P24" s="149"/>
      <c r="Q24" s="34">
        <f>L24/V5</f>
        <v>0</v>
      </c>
      <c r="R24" s="34">
        <f>M24/W5</f>
        <v>0</v>
      </c>
      <c r="S24" s="34">
        <f>N24/X5</f>
        <v>0</v>
      </c>
      <c r="T24" s="34">
        <f>O24/Y5</f>
        <v>0</v>
      </c>
      <c r="U24" s="35" t="e">
        <f t="shared" si="3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127"/>
      <c r="E25" s="128"/>
      <c r="F25" s="128"/>
      <c r="G25" s="129">
        <f t="shared" si="4"/>
        <v>0</v>
      </c>
      <c r="H25" s="130"/>
      <c r="I25" s="128"/>
      <c r="J25" s="128"/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127"/>
      <c r="E26" s="128"/>
      <c r="F26" s="128"/>
      <c r="G26" s="129">
        <f t="shared" si="4"/>
        <v>0</v>
      </c>
      <c r="H26" s="130"/>
      <c r="I26" s="128"/>
      <c r="J26" s="128"/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127"/>
      <c r="E27" s="128"/>
      <c r="F27" s="128"/>
      <c r="G27" s="129">
        <f t="shared" si="4"/>
        <v>0</v>
      </c>
      <c r="H27" s="130"/>
      <c r="I27" s="128"/>
      <c r="J27" s="128"/>
      <c r="K27" s="146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127"/>
      <c r="E28" s="128"/>
      <c r="F28" s="128"/>
      <c r="G28" s="129">
        <f t="shared" si="4"/>
        <v>0</v>
      </c>
      <c r="H28" s="130"/>
      <c r="I28" s="128"/>
      <c r="J28" s="128"/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127"/>
      <c r="E29" s="128"/>
      <c r="F29" s="128"/>
      <c r="G29" s="129">
        <f t="shared" si="4"/>
        <v>0</v>
      </c>
      <c r="H29" s="130"/>
      <c r="I29" s="128"/>
      <c r="J29" s="128"/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127"/>
      <c r="E30" s="128"/>
      <c r="F30" s="128"/>
      <c r="G30" s="129">
        <f t="shared" si="4"/>
        <v>0</v>
      </c>
      <c r="H30" s="130"/>
      <c r="I30" s="128"/>
      <c r="J30" s="128"/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127"/>
      <c r="E31" s="128"/>
      <c r="F31" s="128"/>
      <c r="G31" s="129">
        <f t="shared" si="4"/>
        <v>0</v>
      </c>
      <c r="H31" s="130"/>
      <c r="I31" s="128"/>
      <c r="J31" s="128"/>
      <c r="K31" s="146">
        <f t="shared" si="0"/>
        <v>0</v>
      </c>
      <c r="L31" s="147">
        <f t="shared" si="1"/>
        <v>0</v>
      </c>
      <c r="M31" s="148">
        <f t="shared" si="1"/>
        <v>0</v>
      </c>
      <c r="N31" s="148">
        <f t="shared" si="1"/>
        <v>0</v>
      </c>
      <c r="O31" s="129">
        <f t="shared" si="2"/>
        <v>0</v>
      </c>
      <c r="P31" s="149"/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127"/>
      <c r="E32" s="128"/>
      <c r="F32" s="128"/>
      <c r="G32" s="129">
        <f t="shared" si="4"/>
        <v>0</v>
      </c>
      <c r="H32" s="130"/>
      <c r="I32" s="128"/>
      <c r="J32" s="128"/>
      <c r="K32" s="146">
        <f t="shared" si="0"/>
        <v>0</v>
      </c>
      <c r="L32" s="147">
        <f t="shared" si="1"/>
        <v>0</v>
      </c>
      <c r="M32" s="148">
        <f t="shared" si="1"/>
        <v>0</v>
      </c>
      <c r="N32" s="148">
        <f t="shared" si="1"/>
        <v>0</v>
      </c>
      <c r="O32" s="129">
        <f t="shared" si="2"/>
        <v>0</v>
      </c>
      <c r="P32" s="149"/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127"/>
      <c r="E33" s="128"/>
      <c r="F33" s="128"/>
      <c r="G33" s="129">
        <f t="shared" si="4"/>
        <v>0</v>
      </c>
      <c r="H33" s="130"/>
      <c r="I33" s="128"/>
      <c r="J33" s="128"/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122"/>
      <c r="E34" s="123"/>
      <c r="F34" s="123"/>
      <c r="G34" s="124">
        <f t="shared" si="4"/>
        <v>0</v>
      </c>
      <c r="H34" s="125"/>
      <c r="I34" s="123"/>
      <c r="J34" s="123"/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25"/>
      <c r="E35" s="26"/>
      <c r="F35" s="26"/>
      <c r="G35" s="126">
        <f t="shared" si="4"/>
        <v>0</v>
      </c>
      <c r="H35" s="28"/>
      <c r="I35" s="26"/>
      <c r="J35" s="26"/>
      <c r="K35" s="145">
        <f t="shared" si="0"/>
        <v>0</v>
      </c>
      <c r="L35" s="152">
        <f t="shared" si="1"/>
        <v>0</v>
      </c>
      <c r="M35" s="153">
        <f t="shared" si="1"/>
        <v>0</v>
      </c>
      <c r="N35" s="153">
        <f t="shared" si="1"/>
        <v>0</v>
      </c>
      <c r="O35" s="154">
        <f t="shared" si="2"/>
        <v>0</v>
      </c>
      <c r="P35" s="49"/>
      <c r="Q35" s="34">
        <f>L35/V5</f>
        <v>0</v>
      </c>
      <c r="R35" s="34">
        <f>M35/W5</f>
        <v>0</v>
      </c>
      <c r="S35" s="34">
        <f>N35/X5</f>
        <v>0</v>
      </c>
      <c r="T35" s="34">
        <f>O35/Y5</f>
        <v>0</v>
      </c>
      <c r="U35" s="35" t="e">
        <f t="shared" si="3"/>
        <v>#DIV/0!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122"/>
      <c r="E36" s="123"/>
      <c r="F36" s="123"/>
      <c r="G36" s="124">
        <f t="shared" si="4"/>
        <v>0</v>
      </c>
      <c r="H36" s="125"/>
      <c r="I36" s="123"/>
      <c r="J36" s="123"/>
      <c r="K36" s="141">
        <f t="shared" si="0"/>
        <v>0</v>
      </c>
      <c r="L36" s="142">
        <f t="shared" si="1"/>
        <v>0</v>
      </c>
      <c r="M36" s="143">
        <f t="shared" si="1"/>
        <v>0</v>
      </c>
      <c r="N36" s="143">
        <f t="shared" si="1"/>
        <v>0</v>
      </c>
      <c r="O36" s="124">
        <f t="shared" si="2"/>
        <v>0</v>
      </c>
      <c r="P36" s="144"/>
      <c r="Q36" s="34">
        <f>L36/V5</f>
        <v>0</v>
      </c>
      <c r="R36" s="34">
        <f>M36/W5</f>
        <v>0</v>
      </c>
      <c r="S36" s="34">
        <f>N36/X5</f>
        <v>0</v>
      </c>
      <c r="T36" s="34">
        <f>O36/Y5</f>
        <v>0</v>
      </c>
      <c r="U36" s="35" t="e">
        <f t="shared" si="3"/>
        <v>#DIV/0!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5"/>
      <c r="E37" s="26"/>
      <c r="F37" s="26"/>
      <c r="G37" s="126">
        <f t="shared" si="4"/>
        <v>0</v>
      </c>
      <c r="H37" s="28"/>
      <c r="I37" s="26"/>
      <c r="J37" s="26"/>
      <c r="K37" s="145">
        <f t="shared" si="0"/>
        <v>0</v>
      </c>
      <c r="L37" s="152">
        <f t="shared" si="1"/>
        <v>0</v>
      </c>
      <c r="M37" s="153">
        <f t="shared" si="1"/>
        <v>0</v>
      </c>
      <c r="N37" s="153">
        <f t="shared" si="1"/>
        <v>0</v>
      </c>
      <c r="O37" s="154">
        <f t="shared" si="2"/>
        <v>0</v>
      </c>
      <c r="P37" s="49"/>
      <c r="Q37" s="34">
        <f>L37/V5</f>
        <v>0</v>
      </c>
      <c r="R37" s="34">
        <f>M37/W5</f>
        <v>0</v>
      </c>
      <c r="S37" s="34">
        <f>N37/X5</f>
        <v>0</v>
      </c>
      <c r="T37" s="34">
        <f>O37/Y5</f>
        <v>0</v>
      </c>
      <c r="U37" s="35" t="e">
        <f t="shared" si="3"/>
        <v>#DIV/0!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127"/>
      <c r="E38" s="128"/>
      <c r="F38" s="128"/>
      <c r="G38" s="129">
        <f t="shared" si="4"/>
        <v>0</v>
      </c>
      <c r="H38" s="130"/>
      <c r="I38" s="128"/>
      <c r="J38" s="128"/>
      <c r="K38" s="146">
        <f t="shared" si="0"/>
        <v>0</v>
      </c>
      <c r="L38" s="147">
        <f t="shared" si="1"/>
        <v>0</v>
      </c>
      <c r="M38" s="148">
        <f t="shared" si="1"/>
        <v>0</v>
      </c>
      <c r="N38" s="148">
        <f t="shared" si="1"/>
        <v>0</v>
      </c>
      <c r="O38" s="129">
        <f t="shared" si="2"/>
        <v>0</v>
      </c>
      <c r="P38" s="149"/>
      <c r="Q38" s="34">
        <f>L38/V5</f>
        <v>0</v>
      </c>
      <c r="R38" s="34">
        <f>M38/W5</f>
        <v>0</v>
      </c>
      <c r="S38" s="34">
        <f>N38/X5</f>
        <v>0</v>
      </c>
      <c r="T38" s="34">
        <f>O38/Y5</f>
        <v>0</v>
      </c>
      <c r="U38" s="35" t="e">
        <f t="shared" si="3"/>
        <v>#DIV/0!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127"/>
      <c r="E39" s="128"/>
      <c r="F39" s="128"/>
      <c r="G39" s="129">
        <f t="shared" si="4"/>
        <v>0</v>
      </c>
      <c r="H39" s="130"/>
      <c r="I39" s="128"/>
      <c r="J39" s="128"/>
      <c r="K39" s="146">
        <f t="shared" si="0"/>
        <v>0</v>
      </c>
      <c r="L39" s="147">
        <f t="shared" si="1"/>
        <v>0</v>
      </c>
      <c r="M39" s="148">
        <f t="shared" si="1"/>
        <v>0</v>
      </c>
      <c r="N39" s="148">
        <f t="shared" si="1"/>
        <v>0</v>
      </c>
      <c r="O39" s="129">
        <f t="shared" si="2"/>
        <v>0</v>
      </c>
      <c r="P39" s="149"/>
      <c r="Q39" s="34">
        <f>L39/V5</f>
        <v>0</v>
      </c>
      <c r="R39" s="34">
        <f>M39/W5</f>
        <v>0</v>
      </c>
      <c r="S39" s="34">
        <f>N39/X5</f>
        <v>0</v>
      </c>
      <c r="T39" s="34">
        <f>O39/Y5</f>
        <v>0</v>
      </c>
      <c r="U39" s="35" t="e">
        <f t="shared" si="3"/>
        <v>#DIV/0!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122"/>
      <c r="E40" s="123"/>
      <c r="F40" s="123"/>
      <c r="G40" s="124">
        <f t="shared" si="4"/>
        <v>0</v>
      </c>
      <c r="H40" s="125"/>
      <c r="I40" s="123"/>
      <c r="J40" s="123"/>
      <c r="K40" s="141">
        <f t="shared" si="0"/>
        <v>0</v>
      </c>
      <c r="L40" s="142">
        <f t="shared" si="1"/>
        <v>0</v>
      </c>
      <c r="M40" s="143">
        <f t="shared" si="1"/>
        <v>0</v>
      </c>
      <c r="N40" s="143">
        <f t="shared" si="1"/>
        <v>0</v>
      </c>
      <c r="O40" s="124">
        <f t="shared" si="2"/>
        <v>0</v>
      </c>
      <c r="P40" s="144"/>
      <c r="Q40" s="34">
        <f>L40/V5</f>
        <v>0</v>
      </c>
      <c r="R40" s="34">
        <f>M40/W5</f>
        <v>0</v>
      </c>
      <c r="S40" s="34">
        <f>N40/X5</f>
        <v>0</v>
      </c>
      <c r="T40" s="34">
        <f>O40/Y5</f>
        <v>0</v>
      </c>
      <c r="U40" s="35" t="e">
        <f t="shared" si="3"/>
        <v>#DIV/0!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25"/>
      <c r="E41" s="26"/>
      <c r="F41" s="26"/>
      <c r="G41" s="126">
        <f t="shared" si="4"/>
        <v>0</v>
      </c>
      <c r="H41" s="28"/>
      <c r="I41" s="26"/>
      <c r="J41" s="26"/>
      <c r="K41" s="145">
        <f t="shared" si="0"/>
        <v>0</v>
      </c>
      <c r="L41" s="152">
        <f t="shared" si="1"/>
        <v>0</v>
      </c>
      <c r="M41" s="153">
        <f t="shared" si="1"/>
        <v>0</v>
      </c>
      <c r="N41" s="153">
        <f t="shared" si="1"/>
        <v>0</v>
      </c>
      <c r="O41" s="154">
        <f t="shared" si="2"/>
        <v>0</v>
      </c>
      <c r="P41" s="49"/>
      <c r="Q41" s="34">
        <f>L41/V5</f>
        <v>0</v>
      </c>
      <c r="R41" s="34">
        <f>M41/W5</f>
        <v>0</v>
      </c>
      <c r="S41" s="34">
        <f>N41/X5</f>
        <v>0</v>
      </c>
      <c r="T41" s="34">
        <f>O41/Y5</f>
        <v>0</v>
      </c>
      <c r="U41" s="35" t="e">
        <f t="shared" si="3"/>
        <v>#DIV/0!</v>
      </c>
      <c r="V41" s="70"/>
      <c r="W41" s="70"/>
      <c r="X41" s="70"/>
      <c r="Y41" s="70"/>
    </row>
    <row r="42" spans="1:25" s="37" customFormat="1" ht="32.25" thickBot="1" x14ac:dyDescent="0.3">
      <c r="A42" s="38" t="s">
        <v>95</v>
      </c>
      <c r="B42" s="64" t="s">
        <v>96</v>
      </c>
      <c r="C42" s="72" t="s">
        <v>97</v>
      </c>
      <c r="D42" s="122"/>
      <c r="E42" s="123"/>
      <c r="F42" s="123"/>
      <c r="G42" s="124">
        <f t="shared" si="4"/>
        <v>0</v>
      </c>
      <c r="H42" s="125"/>
      <c r="I42" s="123"/>
      <c r="J42" s="123"/>
      <c r="K42" s="141">
        <f t="shared" si="0"/>
        <v>0</v>
      </c>
      <c r="L42" s="142">
        <f t="shared" si="1"/>
        <v>0</v>
      </c>
      <c r="M42" s="143">
        <f t="shared" si="1"/>
        <v>0</v>
      </c>
      <c r="N42" s="143">
        <f t="shared" si="1"/>
        <v>0</v>
      </c>
      <c r="O42" s="124">
        <f t="shared" si="2"/>
        <v>0</v>
      </c>
      <c r="P42" s="144"/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25"/>
      <c r="E43" s="26"/>
      <c r="F43" s="26"/>
      <c r="G43" s="126">
        <f t="shared" si="4"/>
        <v>0</v>
      </c>
      <c r="H43" s="28"/>
      <c r="I43" s="26"/>
      <c r="J43" s="26"/>
      <c r="K43" s="145">
        <f t="shared" si="0"/>
        <v>0</v>
      </c>
      <c r="L43" s="152">
        <f t="shared" si="1"/>
        <v>0</v>
      </c>
      <c r="M43" s="153">
        <f t="shared" si="1"/>
        <v>0</v>
      </c>
      <c r="N43" s="153">
        <f t="shared" si="1"/>
        <v>0</v>
      </c>
      <c r="O43" s="154">
        <f t="shared" si="2"/>
        <v>0</v>
      </c>
      <c r="P43" s="49"/>
      <c r="Q43" s="34">
        <f>L43/V5</f>
        <v>0</v>
      </c>
      <c r="R43" s="34">
        <f>M43/W5</f>
        <v>0</v>
      </c>
      <c r="S43" s="34">
        <f>N43/X5</f>
        <v>0</v>
      </c>
      <c r="T43" s="34">
        <f>O43/Y5</f>
        <v>0</v>
      </c>
      <c r="U43" s="35" t="e">
        <f t="shared" si="3"/>
        <v>#DIV/0!</v>
      </c>
      <c r="V43" s="36"/>
      <c r="W43" s="36"/>
      <c r="X43" s="36"/>
      <c r="Y43" s="36"/>
    </row>
    <row r="44" spans="1:25" s="37" customFormat="1" ht="16.5" thickBot="1" x14ac:dyDescent="0.3">
      <c r="A44" s="50" t="s">
        <v>101</v>
      </c>
      <c r="B44" s="57" t="s">
        <v>102</v>
      </c>
      <c r="C44" s="52" t="s">
        <v>103</v>
      </c>
      <c r="D44" s="127"/>
      <c r="E44" s="128"/>
      <c r="F44" s="128"/>
      <c r="G44" s="129">
        <f t="shared" si="4"/>
        <v>0</v>
      </c>
      <c r="H44" s="130"/>
      <c r="I44" s="128"/>
      <c r="J44" s="128"/>
      <c r="K44" s="146">
        <f t="shared" si="0"/>
        <v>0</v>
      </c>
      <c r="L44" s="147">
        <f t="shared" si="1"/>
        <v>0</v>
      </c>
      <c r="M44" s="148">
        <f t="shared" si="1"/>
        <v>0</v>
      </c>
      <c r="N44" s="148">
        <f t="shared" si="1"/>
        <v>0</v>
      </c>
      <c r="O44" s="129">
        <f t="shared" si="2"/>
        <v>0</v>
      </c>
      <c r="P44" s="149"/>
      <c r="Q44" s="34">
        <f>L44/V5</f>
        <v>0</v>
      </c>
      <c r="R44" s="34">
        <f>M44/W5</f>
        <v>0</v>
      </c>
      <c r="S44" s="34">
        <f>N44/X5</f>
        <v>0</v>
      </c>
      <c r="T44" s="34">
        <f>O44/Y5</f>
        <v>0</v>
      </c>
      <c r="U44" s="35" t="e">
        <f t="shared" si="3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127"/>
      <c r="E45" s="128"/>
      <c r="F45" s="128"/>
      <c r="G45" s="129">
        <f t="shared" si="4"/>
        <v>0</v>
      </c>
      <c r="H45" s="130"/>
      <c r="I45" s="128"/>
      <c r="J45" s="128"/>
      <c r="K45" s="146">
        <f t="shared" si="0"/>
        <v>0</v>
      </c>
      <c r="L45" s="147">
        <f t="shared" si="1"/>
        <v>0</v>
      </c>
      <c r="M45" s="148">
        <f t="shared" si="1"/>
        <v>0</v>
      </c>
      <c r="N45" s="148">
        <f t="shared" si="1"/>
        <v>0</v>
      </c>
      <c r="O45" s="129">
        <f t="shared" si="2"/>
        <v>0</v>
      </c>
      <c r="P45" s="149"/>
      <c r="Q45" s="34">
        <f>L45/V5</f>
        <v>0</v>
      </c>
      <c r="R45" s="34">
        <f>M45/W5</f>
        <v>0</v>
      </c>
      <c r="S45" s="34">
        <f>N45/X5</f>
        <v>0</v>
      </c>
      <c r="T45" s="34">
        <f>O45/Y5</f>
        <v>0</v>
      </c>
      <c r="U45" s="35" t="e">
        <f t="shared" si="3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122"/>
      <c r="E46" s="123"/>
      <c r="F46" s="123"/>
      <c r="G46" s="124">
        <f t="shared" si="4"/>
        <v>0</v>
      </c>
      <c r="H46" s="125"/>
      <c r="I46" s="123"/>
      <c r="J46" s="123"/>
      <c r="K46" s="141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0</v>
      </c>
      <c r="O46" s="124">
        <f t="shared" si="2"/>
        <v>0</v>
      </c>
      <c r="P46" s="144"/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25"/>
      <c r="E47" s="26"/>
      <c r="F47" s="26"/>
      <c r="G47" s="126">
        <f t="shared" si="4"/>
        <v>0</v>
      </c>
      <c r="H47" s="28"/>
      <c r="I47" s="26"/>
      <c r="J47" s="26"/>
      <c r="K47" s="145">
        <f t="shared" si="0"/>
        <v>0</v>
      </c>
      <c r="L47" s="152">
        <f t="shared" si="1"/>
        <v>0</v>
      </c>
      <c r="M47" s="153">
        <f t="shared" si="1"/>
        <v>0</v>
      </c>
      <c r="N47" s="153">
        <f t="shared" si="1"/>
        <v>0</v>
      </c>
      <c r="O47" s="154">
        <f t="shared" si="2"/>
        <v>0</v>
      </c>
      <c r="P47" s="49"/>
      <c r="Q47" s="34">
        <f>L47/V5</f>
        <v>0</v>
      </c>
      <c r="R47" s="34">
        <f>M47/W5</f>
        <v>0</v>
      </c>
      <c r="S47" s="34">
        <f>N47/X5</f>
        <v>0</v>
      </c>
      <c r="T47" s="34">
        <f>O47/Y5</f>
        <v>0</v>
      </c>
      <c r="U47" s="35" t="e">
        <f t="shared" si="3"/>
        <v>#DIV/0!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127"/>
      <c r="E48" s="128"/>
      <c r="F48" s="128"/>
      <c r="G48" s="129">
        <f t="shared" si="4"/>
        <v>0</v>
      </c>
      <c r="H48" s="130"/>
      <c r="I48" s="128"/>
      <c r="J48" s="128"/>
      <c r="K48" s="146">
        <f t="shared" si="0"/>
        <v>0</v>
      </c>
      <c r="L48" s="147">
        <f t="shared" si="1"/>
        <v>0</v>
      </c>
      <c r="M48" s="148">
        <f t="shared" si="1"/>
        <v>0</v>
      </c>
      <c r="N48" s="148">
        <f t="shared" si="1"/>
        <v>0</v>
      </c>
      <c r="O48" s="129">
        <f t="shared" si="2"/>
        <v>0</v>
      </c>
      <c r="P48" s="149"/>
      <c r="Q48" s="34">
        <f>L48/V5</f>
        <v>0</v>
      </c>
      <c r="R48" s="34">
        <f>M48/W5</f>
        <v>0</v>
      </c>
      <c r="S48" s="34">
        <f>N48/X5</f>
        <v>0</v>
      </c>
      <c r="T48" s="34">
        <f>O48/Y5</f>
        <v>0</v>
      </c>
      <c r="U48" s="35" t="e">
        <f t="shared" si="3"/>
        <v>#DIV/0!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127"/>
      <c r="E49" s="128"/>
      <c r="F49" s="128"/>
      <c r="G49" s="129">
        <f t="shared" si="4"/>
        <v>0</v>
      </c>
      <c r="H49" s="130"/>
      <c r="I49" s="128"/>
      <c r="J49" s="128"/>
      <c r="K49" s="146">
        <f t="shared" si="0"/>
        <v>0</v>
      </c>
      <c r="L49" s="147">
        <f t="shared" si="1"/>
        <v>0</v>
      </c>
      <c r="M49" s="148">
        <f t="shared" si="1"/>
        <v>0</v>
      </c>
      <c r="N49" s="148">
        <f t="shared" si="1"/>
        <v>0</v>
      </c>
      <c r="O49" s="129">
        <f t="shared" si="2"/>
        <v>0</v>
      </c>
      <c r="P49" s="149"/>
      <c r="Q49" s="34">
        <f>L49/V5</f>
        <v>0</v>
      </c>
      <c r="R49" s="34">
        <f>M49/W5</f>
        <v>0</v>
      </c>
      <c r="S49" s="34">
        <f>N49/X5</f>
        <v>0</v>
      </c>
      <c r="T49" s="34">
        <f>O49/Y5</f>
        <v>0</v>
      </c>
      <c r="U49" s="35" t="e">
        <f t="shared" si="3"/>
        <v>#DIV/0!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127"/>
      <c r="E50" s="128"/>
      <c r="F50" s="128"/>
      <c r="G50" s="129">
        <f t="shared" si="4"/>
        <v>0</v>
      </c>
      <c r="H50" s="130"/>
      <c r="I50" s="128"/>
      <c r="J50" s="128"/>
      <c r="K50" s="146">
        <f t="shared" si="0"/>
        <v>0</v>
      </c>
      <c r="L50" s="147">
        <f t="shared" si="1"/>
        <v>0</v>
      </c>
      <c r="M50" s="148">
        <f t="shared" si="1"/>
        <v>0</v>
      </c>
      <c r="N50" s="148">
        <f t="shared" si="1"/>
        <v>0</v>
      </c>
      <c r="O50" s="129">
        <f t="shared" si="2"/>
        <v>0</v>
      </c>
      <c r="P50" s="149"/>
      <c r="Q50" s="34">
        <f>L50/V5</f>
        <v>0</v>
      </c>
      <c r="R50" s="34">
        <f>M50/W5</f>
        <v>0</v>
      </c>
      <c r="S50" s="34">
        <f>N50/X5</f>
        <v>0</v>
      </c>
      <c r="T50" s="34">
        <f>O50/Y5</f>
        <v>0</v>
      </c>
      <c r="U50" s="35" t="e">
        <f t="shared" si="3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127"/>
      <c r="E51" s="128"/>
      <c r="F51" s="128"/>
      <c r="G51" s="129">
        <f t="shared" si="4"/>
        <v>0</v>
      </c>
      <c r="H51" s="130"/>
      <c r="I51" s="128"/>
      <c r="J51" s="128"/>
      <c r="K51" s="146">
        <f t="shared" si="0"/>
        <v>0</v>
      </c>
      <c r="L51" s="147">
        <f t="shared" si="1"/>
        <v>0</v>
      </c>
      <c r="M51" s="148">
        <f t="shared" si="1"/>
        <v>0</v>
      </c>
      <c r="N51" s="148">
        <f t="shared" si="1"/>
        <v>0</v>
      </c>
      <c r="O51" s="129">
        <f t="shared" si="2"/>
        <v>0</v>
      </c>
      <c r="P51" s="149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127"/>
      <c r="E52" s="128"/>
      <c r="F52" s="128"/>
      <c r="G52" s="129">
        <f t="shared" si="4"/>
        <v>0</v>
      </c>
      <c r="H52" s="130"/>
      <c r="I52" s="128"/>
      <c r="J52" s="128"/>
      <c r="K52" s="146">
        <f t="shared" si="0"/>
        <v>0</v>
      </c>
      <c r="L52" s="147">
        <f t="shared" si="1"/>
        <v>0</v>
      </c>
      <c r="M52" s="148">
        <f t="shared" si="1"/>
        <v>0</v>
      </c>
      <c r="N52" s="148">
        <f t="shared" si="1"/>
        <v>0</v>
      </c>
      <c r="O52" s="129">
        <f t="shared" si="2"/>
        <v>0</v>
      </c>
      <c r="P52" s="149"/>
      <c r="Q52" s="34">
        <f>L52/V5</f>
        <v>0</v>
      </c>
      <c r="R52" s="34">
        <f>M52/W5</f>
        <v>0</v>
      </c>
      <c r="S52" s="34">
        <f>N52/X5</f>
        <v>0</v>
      </c>
      <c r="T52" s="34">
        <f>O52/Y5</f>
        <v>0</v>
      </c>
      <c r="U52" s="35" t="e">
        <f t="shared" si="3"/>
        <v>#DIV/0!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127"/>
      <c r="E53" s="128"/>
      <c r="F53" s="128"/>
      <c r="G53" s="129">
        <f t="shared" si="4"/>
        <v>0</v>
      </c>
      <c r="H53" s="130"/>
      <c r="I53" s="128"/>
      <c r="J53" s="128"/>
      <c r="K53" s="146">
        <f t="shared" si="0"/>
        <v>0</v>
      </c>
      <c r="L53" s="147">
        <f t="shared" si="1"/>
        <v>0</v>
      </c>
      <c r="M53" s="148">
        <f t="shared" si="1"/>
        <v>0</v>
      </c>
      <c r="N53" s="148">
        <f t="shared" si="1"/>
        <v>0</v>
      </c>
      <c r="O53" s="129">
        <f t="shared" si="2"/>
        <v>0</v>
      </c>
      <c r="P53" s="149"/>
      <c r="Q53" s="34">
        <f>L53/V5</f>
        <v>0</v>
      </c>
      <c r="R53" s="34">
        <f>M53/W5</f>
        <v>0</v>
      </c>
      <c r="S53" s="34">
        <f>N53/X5</f>
        <v>0</v>
      </c>
      <c r="T53" s="34">
        <f>O53/Y5</f>
        <v>0</v>
      </c>
      <c r="U53" s="35" t="e">
        <f t="shared" si="3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127"/>
      <c r="E54" s="128"/>
      <c r="F54" s="128"/>
      <c r="G54" s="129">
        <f t="shared" si="4"/>
        <v>0</v>
      </c>
      <c r="H54" s="130"/>
      <c r="I54" s="128"/>
      <c r="J54" s="128"/>
      <c r="K54" s="146">
        <f t="shared" si="0"/>
        <v>0</v>
      </c>
      <c r="L54" s="147">
        <f t="shared" si="1"/>
        <v>0</v>
      </c>
      <c r="M54" s="148">
        <f t="shared" si="1"/>
        <v>0</v>
      </c>
      <c r="N54" s="148">
        <f t="shared" si="1"/>
        <v>0</v>
      </c>
      <c r="O54" s="129">
        <f t="shared" si="2"/>
        <v>0</v>
      </c>
      <c r="P54" s="149"/>
      <c r="Q54" s="34">
        <f>L54/V5</f>
        <v>0</v>
      </c>
      <c r="R54" s="34">
        <f>M54/W5</f>
        <v>0</v>
      </c>
      <c r="S54" s="34">
        <f>N54/X5</f>
        <v>0</v>
      </c>
      <c r="T54" s="34">
        <f>O54/Y5</f>
        <v>0</v>
      </c>
      <c r="U54" s="35" t="e">
        <f t="shared" si="3"/>
        <v>#DIV/0!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127"/>
      <c r="E55" s="128"/>
      <c r="F55" s="128"/>
      <c r="G55" s="129">
        <f t="shared" si="4"/>
        <v>0</v>
      </c>
      <c r="H55" s="130"/>
      <c r="I55" s="128"/>
      <c r="J55" s="128"/>
      <c r="K55" s="146">
        <f t="shared" si="0"/>
        <v>0</v>
      </c>
      <c r="L55" s="147">
        <f t="shared" si="1"/>
        <v>0</v>
      </c>
      <c r="M55" s="148">
        <f t="shared" si="1"/>
        <v>0</v>
      </c>
      <c r="N55" s="148">
        <f t="shared" si="1"/>
        <v>0</v>
      </c>
      <c r="O55" s="129">
        <f t="shared" si="2"/>
        <v>0</v>
      </c>
      <c r="P55" s="149"/>
      <c r="Q55" s="34">
        <f>L55/V5</f>
        <v>0</v>
      </c>
      <c r="R55" s="34">
        <f>M55/W5</f>
        <v>0</v>
      </c>
      <c r="S55" s="34">
        <f>N55/X5</f>
        <v>0</v>
      </c>
      <c r="T55" s="34">
        <f>O55/Y5</f>
        <v>0</v>
      </c>
      <c r="U55" s="35" t="e">
        <f t="shared" si="3"/>
        <v>#DIV/0!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127"/>
      <c r="E56" s="128"/>
      <c r="F56" s="128"/>
      <c r="G56" s="129">
        <f t="shared" si="4"/>
        <v>0</v>
      </c>
      <c r="H56" s="130"/>
      <c r="I56" s="128"/>
      <c r="J56" s="128"/>
      <c r="K56" s="146">
        <f t="shared" si="0"/>
        <v>0</v>
      </c>
      <c r="L56" s="147">
        <f t="shared" si="1"/>
        <v>0</v>
      </c>
      <c r="M56" s="148">
        <f t="shared" si="1"/>
        <v>0</v>
      </c>
      <c r="N56" s="148">
        <f t="shared" si="1"/>
        <v>0</v>
      </c>
      <c r="O56" s="129">
        <f t="shared" si="2"/>
        <v>0</v>
      </c>
      <c r="P56" s="149"/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127"/>
      <c r="E57" s="128"/>
      <c r="F57" s="128"/>
      <c r="G57" s="129">
        <f t="shared" si="4"/>
        <v>0</v>
      </c>
      <c r="H57" s="130"/>
      <c r="I57" s="128"/>
      <c r="J57" s="128"/>
      <c r="K57" s="146">
        <f t="shared" si="0"/>
        <v>0</v>
      </c>
      <c r="L57" s="147">
        <f t="shared" si="1"/>
        <v>0</v>
      </c>
      <c r="M57" s="148">
        <f t="shared" si="1"/>
        <v>0</v>
      </c>
      <c r="N57" s="148">
        <f t="shared" si="1"/>
        <v>0</v>
      </c>
      <c r="O57" s="129">
        <f t="shared" si="2"/>
        <v>0</v>
      </c>
      <c r="P57" s="149"/>
      <c r="Q57" s="34">
        <f>L57/V5</f>
        <v>0</v>
      </c>
      <c r="R57" s="34">
        <f>M57/W5</f>
        <v>0</v>
      </c>
      <c r="S57" s="34">
        <f>N57/X5</f>
        <v>0</v>
      </c>
      <c r="T57" s="34">
        <f>O57/Y5</f>
        <v>0</v>
      </c>
      <c r="U57" s="35" t="e">
        <f t="shared" si="3"/>
        <v>#DIV/0!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127"/>
      <c r="E58" s="128"/>
      <c r="F58" s="128"/>
      <c r="G58" s="129">
        <f t="shared" si="4"/>
        <v>0</v>
      </c>
      <c r="H58" s="130"/>
      <c r="I58" s="128"/>
      <c r="J58" s="128"/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/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122"/>
      <c r="E59" s="123"/>
      <c r="F59" s="123"/>
      <c r="G59" s="124">
        <f t="shared" si="4"/>
        <v>0</v>
      </c>
      <c r="H59" s="125"/>
      <c r="I59" s="123"/>
      <c r="J59" s="123"/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/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25"/>
      <c r="E60" s="26"/>
      <c r="F60" s="26"/>
      <c r="G60" s="126">
        <f t="shared" si="4"/>
        <v>0</v>
      </c>
      <c r="H60" s="28"/>
      <c r="I60" s="26"/>
      <c r="J60" s="26"/>
      <c r="K60" s="145">
        <f t="shared" si="0"/>
        <v>0</v>
      </c>
      <c r="L60" s="152">
        <f t="shared" si="1"/>
        <v>0</v>
      </c>
      <c r="M60" s="153">
        <f t="shared" si="1"/>
        <v>0</v>
      </c>
      <c r="N60" s="153">
        <f t="shared" si="1"/>
        <v>0</v>
      </c>
      <c r="O60" s="154">
        <f t="shared" si="2"/>
        <v>0</v>
      </c>
      <c r="P60" s="49"/>
      <c r="Q60" s="34">
        <f>L60/V5</f>
        <v>0</v>
      </c>
      <c r="R60" s="34">
        <f>M60/W5</f>
        <v>0</v>
      </c>
      <c r="S60" s="34">
        <f>N60/X5</f>
        <v>0</v>
      </c>
      <c r="T60" s="34">
        <f>O60/Y5</f>
        <v>0</v>
      </c>
      <c r="U60" s="35" t="e">
        <f t="shared" si="3"/>
        <v>#DIV/0!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127"/>
      <c r="E61" s="128"/>
      <c r="F61" s="128"/>
      <c r="G61" s="129">
        <f t="shared" si="4"/>
        <v>0</v>
      </c>
      <c r="H61" s="130"/>
      <c r="I61" s="128"/>
      <c r="J61" s="128"/>
      <c r="K61" s="146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127"/>
      <c r="E62" s="128"/>
      <c r="F62" s="128"/>
      <c r="G62" s="129">
        <f t="shared" si="4"/>
        <v>0</v>
      </c>
      <c r="H62" s="130"/>
      <c r="I62" s="128"/>
      <c r="J62" s="128"/>
      <c r="K62" s="146">
        <f t="shared" si="0"/>
        <v>0</v>
      </c>
      <c r="L62" s="147">
        <f t="shared" si="1"/>
        <v>0</v>
      </c>
      <c r="M62" s="148">
        <f t="shared" si="1"/>
        <v>0</v>
      </c>
      <c r="N62" s="148">
        <f t="shared" si="1"/>
        <v>0</v>
      </c>
      <c r="O62" s="129">
        <f t="shared" si="2"/>
        <v>0</v>
      </c>
      <c r="P62" s="149"/>
      <c r="Q62" s="34">
        <f>L62/V5</f>
        <v>0</v>
      </c>
      <c r="R62" s="34">
        <f>M62/W5</f>
        <v>0</v>
      </c>
      <c r="S62" s="34">
        <f>N62/X5</f>
        <v>0</v>
      </c>
      <c r="T62" s="34">
        <f>O62/Y5</f>
        <v>0</v>
      </c>
      <c r="U62" s="35" t="e">
        <f t="shared" si="3"/>
        <v>#DIV/0!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122"/>
      <c r="E63" s="123"/>
      <c r="F63" s="123"/>
      <c r="G63" s="124">
        <f t="shared" si="4"/>
        <v>0</v>
      </c>
      <c r="H63" s="125"/>
      <c r="I63" s="123"/>
      <c r="J63" s="123"/>
      <c r="K63" s="141">
        <f t="shared" si="0"/>
        <v>0</v>
      </c>
      <c r="L63" s="142">
        <f t="shared" si="1"/>
        <v>0</v>
      </c>
      <c r="M63" s="143">
        <f t="shared" si="1"/>
        <v>0</v>
      </c>
      <c r="N63" s="143">
        <f t="shared" si="1"/>
        <v>0</v>
      </c>
      <c r="O63" s="124">
        <f t="shared" si="2"/>
        <v>0</v>
      </c>
      <c r="P63" s="144"/>
      <c r="Q63" s="34">
        <f>L63/V5</f>
        <v>0</v>
      </c>
      <c r="R63" s="34">
        <f>M63/W5</f>
        <v>0</v>
      </c>
      <c r="S63" s="34">
        <f>N63/X5</f>
        <v>0</v>
      </c>
      <c r="T63" s="34">
        <f>O63/Y5</f>
        <v>0</v>
      </c>
      <c r="U63" s="35" t="e">
        <f t="shared" si="3"/>
        <v>#DIV/0!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25"/>
      <c r="E64" s="26"/>
      <c r="F64" s="26"/>
      <c r="G64" s="126">
        <f t="shared" si="4"/>
        <v>0</v>
      </c>
      <c r="H64" s="28"/>
      <c r="I64" s="26"/>
      <c r="J64" s="26"/>
      <c r="K64" s="145">
        <f t="shared" si="0"/>
        <v>0</v>
      </c>
      <c r="L64" s="152">
        <f t="shared" si="1"/>
        <v>0</v>
      </c>
      <c r="M64" s="153">
        <f t="shared" si="1"/>
        <v>0</v>
      </c>
      <c r="N64" s="153">
        <f t="shared" si="1"/>
        <v>0</v>
      </c>
      <c r="O64" s="154">
        <f t="shared" si="2"/>
        <v>0</v>
      </c>
      <c r="P64" s="49"/>
      <c r="Q64" s="34">
        <f>L64/V5</f>
        <v>0</v>
      </c>
      <c r="R64" s="34">
        <f>M64/W5</f>
        <v>0</v>
      </c>
      <c r="S64" s="34">
        <f>N64/X5</f>
        <v>0</v>
      </c>
      <c r="T64" s="34">
        <f>O64/Y5</f>
        <v>0</v>
      </c>
      <c r="U64" s="35" t="e">
        <f t="shared" si="3"/>
        <v>#DIV/0!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127"/>
      <c r="E65" s="128"/>
      <c r="F65" s="128"/>
      <c r="G65" s="129">
        <f t="shared" si="4"/>
        <v>0</v>
      </c>
      <c r="H65" s="130"/>
      <c r="I65" s="128"/>
      <c r="J65" s="128"/>
      <c r="K65" s="146">
        <f t="shared" si="0"/>
        <v>0</v>
      </c>
      <c r="L65" s="147">
        <f t="shared" si="1"/>
        <v>0</v>
      </c>
      <c r="M65" s="148">
        <f t="shared" si="1"/>
        <v>0</v>
      </c>
      <c r="N65" s="148">
        <f t="shared" si="1"/>
        <v>0</v>
      </c>
      <c r="O65" s="129">
        <f t="shared" si="2"/>
        <v>0</v>
      </c>
      <c r="P65" s="149"/>
      <c r="Q65" s="34">
        <f>L65/V5</f>
        <v>0</v>
      </c>
      <c r="R65" s="34">
        <f>M65/W5</f>
        <v>0</v>
      </c>
      <c r="S65" s="34">
        <f>N65/X5</f>
        <v>0</v>
      </c>
      <c r="T65" s="34">
        <f>O65/Y5</f>
        <v>0</v>
      </c>
      <c r="U65" s="35" t="e">
        <f t="shared" si="3"/>
        <v>#DIV/0!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127"/>
      <c r="E66" s="128"/>
      <c r="F66" s="128"/>
      <c r="G66" s="129">
        <f t="shared" si="4"/>
        <v>0</v>
      </c>
      <c r="H66" s="130"/>
      <c r="I66" s="128"/>
      <c r="J66" s="128"/>
      <c r="K66" s="146">
        <f t="shared" si="0"/>
        <v>0</v>
      </c>
      <c r="L66" s="147">
        <f t="shared" si="1"/>
        <v>0</v>
      </c>
      <c r="M66" s="148">
        <f t="shared" si="1"/>
        <v>0</v>
      </c>
      <c r="N66" s="148">
        <f t="shared" si="1"/>
        <v>0</v>
      </c>
      <c r="O66" s="129">
        <f t="shared" si="2"/>
        <v>0</v>
      </c>
      <c r="P66" s="149"/>
      <c r="Q66" s="34">
        <f>L66/V5</f>
        <v>0</v>
      </c>
      <c r="R66" s="34">
        <f>M66/W5</f>
        <v>0</v>
      </c>
      <c r="S66" s="34">
        <f>N66/X5</f>
        <v>0</v>
      </c>
      <c r="T66" s="34">
        <f>O66/Y5</f>
        <v>0</v>
      </c>
      <c r="U66" s="35" t="e">
        <f t="shared" si="3"/>
        <v>#DIV/0!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127"/>
      <c r="E67" s="128"/>
      <c r="F67" s="128"/>
      <c r="G67" s="129">
        <f t="shared" si="4"/>
        <v>0</v>
      </c>
      <c r="H67" s="130"/>
      <c r="I67" s="128"/>
      <c r="J67" s="128"/>
      <c r="K67" s="146">
        <f t="shared" si="0"/>
        <v>0</v>
      </c>
      <c r="L67" s="147">
        <f t="shared" si="1"/>
        <v>0</v>
      </c>
      <c r="M67" s="148">
        <f t="shared" si="1"/>
        <v>0</v>
      </c>
      <c r="N67" s="148">
        <f t="shared" si="1"/>
        <v>0</v>
      </c>
      <c r="O67" s="129">
        <f t="shared" si="2"/>
        <v>0</v>
      </c>
      <c r="P67" s="149"/>
      <c r="Q67" s="34">
        <f>L67/V5</f>
        <v>0</v>
      </c>
      <c r="R67" s="34">
        <f>M67/W5</f>
        <v>0</v>
      </c>
      <c r="S67" s="34">
        <f>N67/X5</f>
        <v>0</v>
      </c>
      <c r="T67" s="34">
        <f>O67/Y5</f>
        <v>0</v>
      </c>
      <c r="U67" s="35" t="e">
        <f t="shared" si="3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122"/>
      <c r="E68" s="123"/>
      <c r="F68" s="123"/>
      <c r="G68" s="124">
        <f t="shared" si="4"/>
        <v>0</v>
      </c>
      <c r="H68" s="125"/>
      <c r="I68" s="123"/>
      <c r="J68" s="123"/>
      <c r="K68" s="141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/>
      <c r="Q68" s="34">
        <f>L68/V5</f>
        <v>0</v>
      </c>
      <c r="R68" s="34">
        <f>M68/W5</f>
        <v>0</v>
      </c>
      <c r="S68" s="34">
        <f>N68/X5</f>
        <v>0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25"/>
      <c r="E69" s="26"/>
      <c r="F69" s="26"/>
      <c r="G69" s="126">
        <f t="shared" si="4"/>
        <v>0</v>
      </c>
      <c r="H69" s="28"/>
      <c r="I69" s="26"/>
      <c r="J69" s="26"/>
      <c r="K69" s="145">
        <f t="shared" si="0"/>
        <v>0</v>
      </c>
      <c r="L69" s="139">
        <f t="shared" si="1"/>
        <v>0</v>
      </c>
      <c r="M69" s="140">
        <f t="shared" si="1"/>
        <v>0</v>
      </c>
      <c r="N69" s="140">
        <f t="shared" si="1"/>
        <v>0</v>
      </c>
      <c r="O69" s="126">
        <f t="shared" si="2"/>
        <v>0</v>
      </c>
      <c r="P69" s="49"/>
      <c r="Q69" s="34">
        <f>L69/V5</f>
        <v>0</v>
      </c>
      <c r="R69" s="34">
        <f>M69/W5</f>
        <v>0</v>
      </c>
      <c r="S69" s="34">
        <f>N69/X5</f>
        <v>0</v>
      </c>
      <c r="T69" s="34">
        <f>O69/Y5</f>
        <v>0</v>
      </c>
      <c r="U69" s="35" t="e">
        <f t="shared" si="3"/>
        <v>#DIV/0!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127"/>
      <c r="E70" s="128"/>
      <c r="F70" s="128"/>
      <c r="G70" s="129">
        <f t="shared" si="4"/>
        <v>0</v>
      </c>
      <c r="H70" s="130"/>
      <c r="I70" s="128"/>
      <c r="J70" s="128"/>
      <c r="K70" s="146">
        <f t="shared" si="0"/>
        <v>0</v>
      </c>
      <c r="L70" s="147">
        <f t="shared" ref="L70:N73" si="5">D70+H70</f>
        <v>0</v>
      </c>
      <c r="M70" s="148">
        <f t="shared" si="5"/>
        <v>0</v>
      </c>
      <c r="N70" s="148">
        <f t="shared" si="5"/>
        <v>0</v>
      </c>
      <c r="O70" s="129">
        <f t="shared" si="2"/>
        <v>0</v>
      </c>
      <c r="P70" s="149"/>
      <c r="Q70" s="34">
        <f>L70/V5</f>
        <v>0</v>
      </c>
      <c r="R70" s="34">
        <f>M70/W5</f>
        <v>0</v>
      </c>
      <c r="S70" s="34">
        <f>N70/X5</f>
        <v>0</v>
      </c>
      <c r="T70" s="34">
        <f>O70/Y5</f>
        <v>0</v>
      </c>
      <c r="U70" s="35" t="e">
        <f t="shared" si="3"/>
        <v>#DIV/0!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127"/>
      <c r="E71" s="128"/>
      <c r="F71" s="128"/>
      <c r="G71" s="129">
        <f t="shared" si="4"/>
        <v>0</v>
      </c>
      <c r="H71" s="130"/>
      <c r="I71" s="128"/>
      <c r="J71" s="128"/>
      <c r="K71" s="146">
        <f t="shared" si="0"/>
        <v>0</v>
      </c>
      <c r="L71" s="147">
        <f t="shared" si="5"/>
        <v>0</v>
      </c>
      <c r="M71" s="148">
        <f t="shared" si="5"/>
        <v>0</v>
      </c>
      <c r="N71" s="148">
        <f t="shared" si="5"/>
        <v>0</v>
      </c>
      <c r="O71" s="129">
        <f t="shared" si="2"/>
        <v>0</v>
      </c>
      <c r="P71" s="149"/>
      <c r="Q71" s="34">
        <f>L71/V5</f>
        <v>0</v>
      </c>
      <c r="R71" s="34">
        <f>M71/W5</f>
        <v>0</v>
      </c>
      <c r="S71" s="34">
        <f>N71/X5</f>
        <v>0</v>
      </c>
      <c r="T71" s="34">
        <f>O71/Y5</f>
        <v>0</v>
      </c>
      <c r="U71" s="35" t="e">
        <f t="shared" si="3"/>
        <v>#DIV/0!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31"/>
      <c r="E72" s="132"/>
      <c r="F72" s="132"/>
      <c r="G72" s="133">
        <f t="shared" si="4"/>
        <v>0</v>
      </c>
      <c r="H72" s="134"/>
      <c r="I72" s="132"/>
      <c r="J72" s="132"/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/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35"/>
      <c r="E73" s="136"/>
      <c r="F73" s="136"/>
      <c r="G73" s="119">
        <f>D73+E73+F73</f>
        <v>0</v>
      </c>
      <c r="H73" s="135"/>
      <c r="I73" s="136"/>
      <c r="J73" s="137"/>
      <c r="K73" s="119">
        <f>H73+I73+J73</f>
        <v>0</v>
      </c>
      <c r="L73" s="159">
        <f t="shared" si="5"/>
        <v>0</v>
      </c>
      <c r="M73" s="118">
        <f t="shared" si="5"/>
        <v>0</v>
      </c>
      <c r="N73" s="118">
        <f t="shared" si="5"/>
        <v>0</v>
      </c>
      <c r="O73" s="119">
        <f>L73+M73+N73</f>
        <v>0</v>
      </c>
      <c r="P73" s="160"/>
      <c r="Q73" s="34">
        <f>L73/V5</f>
        <v>0</v>
      </c>
      <c r="R73" s="34">
        <f>M73/W5</f>
        <v>0</v>
      </c>
      <c r="S73" s="34">
        <f>N73/X5</f>
        <v>0</v>
      </c>
      <c r="T73" s="34">
        <f>O73/Y5</f>
        <v>0</v>
      </c>
      <c r="U73" s="35" t="e">
        <f>P73/O73</f>
        <v>#DIV/0!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0</v>
      </c>
      <c r="E74" s="112">
        <f t="shared" si="6"/>
        <v>0</v>
      </c>
      <c r="F74" s="112">
        <f t="shared" si="6"/>
        <v>0</v>
      </c>
      <c r="G74" s="113">
        <f t="shared" si="6"/>
        <v>0</v>
      </c>
      <c r="H74" s="114">
        <f t="shared" si="6"/>
        <v>0</v>
      </c>
      <c r="I74" s="115">
        <f t="shared" si="6"/>
        <v>0</v>
      </c>
      <c r="J74" s="115">
        <f t="shared" si="6"/>
        <v>0</v>
      </c>
      <c r="K74" s="116">
        <f t="shared" si="6"/>
        <v>0</v>
      </c>
      <c r="L74" s="117">
        <f t="shared" si="6"/>
        <v>0</v>
      </c>
      <c r="M74" s="118">
        <f t="shared" si="6"/>
        <v>0</v>
      </c>
      <c r="N74" s="118">
        <f t="shared" si="6"/>
        <v>0</v>
      </c>
      <c r="O74" s="119">
        <f t="shared" si="6"/>
        <v>0</v>
      </c>
      <c r="P74" s="120">
        <f t="shared" si="6"/>
        <v>0</v>
      </c>
      <c r="Q74" s="34">
        <f>L74/V5</f>
        <v>0</v>
      </c>
      <c r="R74" s="34">
        <f>M74/W5</f>
        <v>0</v>
      </c>
      <c r="S74" s="34">
        <f>N74/X5</f>
        <v>0</v>
      </c>
      <c r="T74" s="34">
        <f>O74/Y5</f>
        <v>0</v>
      </c>
      <c r="U74" s="35" t="e">
        <f>P74/O74</f>
        <v>#DIV/0!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Y153"/>
  <sheetViews>
    <sheetView topLeftCell="A61" zoomScaleNormal="100" workbookViewId="0">
      <selection activeCell="D7" sqref="D7:P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5" customWidth="1"/>
    <col min="18" max="18" width="13.140625" style="95" customWidth="1"/>
    <col min="19" max="19" width="11.7109375" style="95" customWidth="1"/>
    <col min="20" max="20" width="12.140625" style="95" customWidth="1"/>
    <col min="21" max="21" width="11.7109375" style="95" customWidth="1"/>
  </cols>
  <sheetData>
    <row r="1" spans="1:25" ht="56.25" customHeight="1" x14ac:dyDescent="0.25">
      <c r="A1" s="330" t="s">
        <v>193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1" t="s">
        <v>0</v>
      </c>
      <c r="R1" s="331"/>
      <c r="S1" s="331"/>
      <c r="T1" s="331"/>
      <c r="U1" s="331"/>
    </row>
    <row r="2" spans="1:25" ht="16.5" thickBot="1" x14ac:dyDescent="0.3">
      <c r="A2" s="1" t="s">
        <v>194</v>
      </c>
      <c r="Q2" s="332"/>
      <c r="R2" s="332"/>
      <c r="S2" s="332"/>
      <c r="T2" s="332"/>
      <c r="U2" s="332"/>
    </row>
    <row r="3" spans="1:25" ht="16.5" thickBot="1" x14ac:dyDescent="0.3">
      <c r="A3" s="333" t="s">
        <v>1</v>
      </c>
      <c r="B3" s="333" t="s">
        <v>2</v>
      </c>
      <c r="C3" s="333" t="s">
        <v>3</v>
      </c>
      <c r="D3" s="336" t="s">
        <v>4</v>
      </c>
      <c r="E3" s="337"/>
      <c r="F3" s="337"/>
      <c r="G3" s="338"/>
      <c r="H3" s="339" t="s">
        <v>5</v>
      </c>
      <c r="I3" s="340"/>
      <c r="J3" s="340"/>
      <c r="K3" s="307"/>
      <c r="L3" s="339" t="s">
        <v>6</v>
      </c>
      <c r="M3" s="340"/>
      <c r="N3" s="340"/>
      <c r="O3" s="340"/>
      <c r="P3" s="338"/>
      <c r="Q3" s="341" t="s">
        <v>6</v>
      </c>
      <c r="R3" s="342"/>
      <c r="S3" s="342"/>
      <c r="T3" s="342"/>
      <c r="U3" s="343"/>
      <c r="V3" s="313" t="s">
        <v>7</v>
      </c>
      <c r="W3" s="314"/>
      <c r="X3" s="314"/>
      <c r="Y3" s="2"/>
    </row>
    <row r="4" spans="1:25" ht="15" customHeight="1" x14ac:dyDescent="0.25">
      <c r="A4" s="334"/>
      <c r="B4" s="334"/>
      <c r="C4" s="334"/>
      <c r="D4" s="315" t="s">
        <v>8</v>
      </c>
      <c r="E4" s="317" t="s">
        <v>9</v>
      </c>
      <c r="F4" s="317" t="s">
        <v>10</v>
      </c>
      <c r="G4" s="304" t="s">
        <v>6</v>
      </c>
      <c r="H4" s="315" t="s">
        <v>8</v>
      </c>
      <c r="I4" s="317" t="s">
        <v>9</v>
      </c>
      <c r="J4" s="317" t="s">
        <v>10</v>
      </c>
      <c r="K4" s="304" t="s">
        <v>6</v>
      </c>
      <c r="L4" s="320" t="s">
        <v>8</v>
      </c>
      <c r="M4" s="317" t="s">
        <v>11</v>
      </c>
      <c r="N4" s="304" t="s">
        <v>12</v>
      </c>
      <c r="O4" s="306" t="s">
        <v>6</v>
      </c>
      <c r="P4" s="307" t="s">
        <v>195</v>
      </c>
      <c r="Q4" s="309" t="s">
        <v>8</v>
      </c>
      <c r="R4" s="326" t="s">
        <v>11</v>
      </c>
      <c r="S4" s="328" t="s">
        <v>12</v>
      </c>
      <c r="T4" s="322" t="s">
        <v>6</v>
      </c>
      <c r="U4" s="324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35"/>
      <c r="B5" s="335"/>
      <c r="C5" s="335"/>
      <c r="D5" s="316"/>
      <c r="E5" s="318"/>
      <c r="F5" s="318"/>
      <c r="G5" s="319"/>
      <c r="H5" s="316"/>
      <c r="I5" s="318"/>
      <c r="J5" s="318"/>
      <c r="K5" s="319"/>
      <c r="L5" s="321"/>
      <c r="M5" s="344"/>
      <c r="N5" s="305"/>
      <c r="O5" s="300"/>
      <c r="P5" s="308"/>
      <c r="Q5" s="310"/>
      <c r="R5" s="327"/>
      <c r="S5" s="329"/>
      <c r="T5" s="323"/>
      <c r="U5" s="325"/>
      <c r="V5" s="6">
        <f>[1]Мамоново!$E$7</f>
        <v>170</v>
      </c>
      <c r="W5" s="6">
        <f>[1]Мамоново!$E$8</f>
        <v>312</v>
      </c>
      <c r="X5" s="6">
        <f>[1]Мамоново!$E$9</f>
        <v>282</v>
      </c>
      <c r="Y5" s="6">
        <f>SUM(V5:X5)</f>
        <v>764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7" customFormat="1" ht="24.75" customHeight="1" thickBot="1" x14ac:dyDescent="0.3">
      <c r="A7" s="22" t="s">
        <v>15</v>
      </c>
      <c r="B7" s="23">
        <v>1</v>
      </c>
      <c r="C7" s="24" t="s">
        <v>16</v>
      </c>
      <c r="D7" s="25"/>
      <c r="E7" s="26"/>
      <c r="F7" s="26"/>
      <c r="G7" s="121">
        <f>D7+E7+F7</f>
        <v>0</v>
      </c>
      <c r="H7" s="28"/>
      <c r="I7" s="26"/>
      <c r="J7" s="26"/>
      <c r="K7" s="138">
        <f>H7+I7+J7</f>
        <v>0</v>
      </c>
      <c r="L7" s="139">
        <f>D7+H7</f>
        <v>0</v>
      </c>
      <c r="M7" s="140">
        <f>E7+I7</f>
        <v>0</v>
      </c>
      <c r="N7" s="140">
        <f>F7+J7</f>
        <v>0</v>
      </c>
      <c r="O7" s="126">
        <f>L7+M7+N7</f>
        <v>0</v>
      </c>
      <c r="P7" s="33"/>
      <c r="Q7" s="34">
        <f>L7/V5</f>
        <v>0</v>
      </c>
      <c r="R7" s="34">
        <f>M7/W5</f>
        <v>0</v>
      </c>
      <c r="S7" s="34">
        <f>N7/X5</f>
        <v>0</v>
      </c>
      <c r="T7" s="34">
        <f>O7/Y5</f>
        <v>0</v>
      </c>
      <c r="U7" s="35" t="e">
        <f>P7/O7</f>
        <v>#DIV/0!</v>
      </c>
      <c r="V7" s="36"/>
      <c r="W7" s="36"/>
      <c r="X7" s="36"/>
      <c r="Y7" s="36"/>
    </row>
    <row r="8" spans="1:25" s="37" customFormat="1" ht="16.5" thickBot="1" x14ac:dyDescent="0.3">
      <c r="A8" s="38" t="s">
        <v>17</v>
      </c>
      <c r="B8" s="39" t="s">
        <v>18</v>
      </c>
      <c r="C8" s="40" t="s">
        <v>19</v>
      </c>
      <c r="D8" s="122"/>
      <c r="E8" s="123"/>
      <c r="F8" s="123"/>
      <c r="G8" s="124">
        <f>D8+E8+F8</f>
        <v>0</v>
      </c>
      <c r="H8" s="125"/>
      <c r="I8" s="123"/>
      <c r="J8" s="123"/>
      <c r="K8" s="141">
        <f t="shared" ref="K8:K71" si="0">H8+I8+J8</f>
        <v>0</v>
      </c>
      <c r="L8" s="142">
        <f t="shared" ref="L8:N69" si="1">D8+H8</f>
        <v>0</v>
      </c>
      <c r="M8" s="143">
        <f t="shared" si="1"/>
        <v>0</v>
      </c>
      <c r="N8" s="143">
        <f t="shared" si="1"/>
        <v>0</v>
      </c>
      <c r="O8" s="124">
        <f t="shared" ref="O8:O71" si="2">L8+M8+N8</f>
        <v>0</v>
      </c>
      <c r="P8" s="144"/>
      <c r="Q8" s="34">
        <f>L8/V5</f>
        <v>0</v>
      </c>
      <c r="R8" s="34">
        <f>M8/W5</f>
        <v>0</v>
      </c>
      <c r="S8" s="34">
        <f>N8/X5</f>
        <v>0</v>
      </c>
      <c r="T8" s="34">
        <f>O8/Y5</f>
        <v>0</v>
      </c>
      <c r="U8" s="35" t="e">
        <f t="shared" ref="U8:U71" si="3">P8/O8</f>
        <v>#DIV/0!</v>
      </c>
      <c r="V8" s="36"/>
      <c r="W8" s="36"/>
      <c r="X8" s="36"/>
      <c r="Y8" s="36"/>
    </row>
    <row r="9" spans="1:25" s="37" customFormat="1" ht="16.5" thickBot="1" x14ac:dyDescent="0.3">
      <c r="A9" s="45" t="s">
        <v>20</v>
      </c>
      <c r="B9" s="46">
        <v>2</v>
      </c>
      <c r="C9" s="47" t="s">
        <v>21</v>
      </c>
      <c r="D9" s="25">
        <v>1</v>
      </c>
      <c r="E9" s="26"/>
      <c r="F9" s="26"/>
      <c r="G9" s="126">
        <f t="shared" ref="G9:G72" si="4">D9+E9+F9</f>
        <v>1</v>
      </c>
      <c r="H9" s="28"/>
      <c r="I9" s="26"/>
      <c r="J9" s="26"/>
      <c r="K9" s="145">
        <f t="shared" si="0"/>
        <v>0</v>
      </c>
      <c r="L9" s="139">
        <f t="shared" si="1"/>
        <v>1</v>
      </c>
      <c r="M9" s="140">
        <f t="shared" si="1"/>
        <v>0</v>
      </c>
      <c r="N9" s="140">
        <f t="shared" si="1"/>
        <v>0</v>
      </c>
      <c r="O9" s="126">
        <f t="shared" si="2"/>
        <v>1</v>
      </c>
      <c r="P9" s="49">
        <v>1</v>
      </c>
      <c r="Q9" s="34">
        <f>L9/V5</f>
        <v>5.8823529411764705E-3</v>
      </c>
      <c r="R9" s="34">
        <f>M9/W5</f>
        <v>0</v>
      </c>
      <c r="S9" s="34">
        <f>N9/X5</f>
        <v>0</v>
      </c>
      <c r="T9" s="34">
        <f>O9/Y5</f>
        <v>1.3089005235602095E-3</v>
      </c>
      <c r="U9" s="35">
        <f t="shared" si="3"/>
        <v>1</v>
      </c>
      <c r="V9" s="36"/>
      <c r="W9" s="36"/>
      <c r="X9" s="36"/>
      <c r="Y9" s="36"/>
    </row>
    <row r="10" spans="1:25" s="37" customFormat="1" ht="32.25" thickBot="1" x14ac:dyDescent="0.3">
      <c r="A10" s="50" t="s">
        <v>22</v>
      </c>
      <c r="B10" s="51" t="s">
        <v>23</v>
      </c>
      <c r="C10" s="52" t="s">
        <v>24</v>
      </c>
      <c r="D10" s="127"/>
      <c r="E10" s="128"/>
      <c r="F10" s="128"/>
      <c r="G10" s="129">
        <f t="shared" si="4"/>
        <v>0</v>
      </c>
      <c r="H10" s="130"/>
      <c r="I10" s="128"/>
      <c r="J10" s="128"/>
      <c r="K10" s="146">
        <f t="shared" si="0"/>
        <v>0</v>
      </c>
      <c r="L10" s="147">
        <f t="shared" si="1"/>
        <v>0</v>
      </c>
      <c r="M10" s="148">
        <f t="shared" si="1"/>
        <v>0</v>
      </c>
      <c r="N10" s="148">
        <f t="shared" si="1"/>
        <v>0</v>
      </c>
      <c r="O10" s="129">
        <f t="shared" si="2"/>
        <v>0</v>
      </c>
      <c r="P10" s="149"/>
      <c r="Q10" s="34">
        <f>L10/V5</f>
        <v>0</v>
      </c>
      <c r="R10" s="34">
        <f>M10/W5</f>
        <v>0</v>
      </c>
      <c r="S10" s="34">
        <f>N10/X5</f>
        <v>0</v>
      </c>
      <c r="T10" s="34">
        <f>O10/Y5</f>
        <v>0</v>
      </c>
      <c r="U10" s="35" t="e">
        <f t="shared" si="3"/>
        <v>#DIV/0!</v>
      </c>
      <c r="V10" s="36"/>
      <c r="W10" s="36"/>
      <c r="X10" s="36"/>
      <c r="Y10" s="36"/>
    </row>
    <row r="11" spans="1:25" s="37" customFormat="1" ht="16.5" thickBot="1" x14ac:dyDescent="0.3">
      <c r="A11" s="50" t="s">
        <v>25</v>
      </c>
      <c r="B11" s="57" t="s">
        <v>26</v>
      </c>
      <c r="C11" s="303" t="s">
        <v>27</v>
      </c>
      <c r="D11" s="127"/>
      <c r="E11" s="128"/>
      <c r="F11" s="128"/>
      <c r="G11" s="129">
        <f t="shared" si="4"/>
        <v>0</v>
      </c>
      <c r="H11" s="130"/>
      <c r="I11" s="128"/>
      <c r="J11" s="128"/>
      <c r="K11" s="146">
        <f t="shared" si="0"/>
        <v>0</v>
      </c>
      <c r="L11" s="147">
        <f t="shared" si="1"/>
        <v>0</v>
      </c>
      <c r="M11" s="148">
        <f t="shared" si="1"/>
        <v>0</v>
      </c>
      <c r="N11" s="148">
        <f t="shared" si="1"/>
        <v>0</v>
      </c>
      <c r="O11" s="129">
        <f t="shared" si="2"/>
        <v>0</v>
      </c>
      <c r="P11" s="149"/>
      <c r="Q11" s="34">
        <f>L11/V5</f>
        <v>0</v>
      </c>
      <c r="R11" s="34">
        <f>M11/W5</f>
        <v>0</v>
      </c>
      <c r="S11" s="34">
        <f>N11/X5</f>
        <v>0</v>
      </c>
      <c r="T11" s="34">
        <f>O11/Y5</f>
        <v>0</v>
      </c>
      <c r="U11" s="35" t="e">
        <f t="shared" si="3"/>
        <v>#DIV/0!</v>
      </c>
      <c r="V11" s="36"/>
      <c r="W11" s="36"/>
      <c r="X11" s="36"/>
      <c r="Y11" s="36"/>
    </row>
    <row r="12" spans="1:25" s="37" customFormat="1" ht="16.5" thickBot="1" x14ac:dyDescent="0.3">
      <c r="A12" s="58" t="s">
        <v>28</v>
      </c>
      <c r="B12" s="59" t="s">
        <v>29</v>
      </c>
      <c r="C12" s="303"/>
      <c r="D12" s="127"/>
      <c r="E12" s="128"/>
      <c r="F12" s="128"/>
      <c r="G12" s="129">
        <f t="shared" si="4"/>
        <v>0</v>
      </c>
      <c r="H12" s="130"/>
      <c r="I12" s="128"/>
      <c r="J12" s="128"/>
      <c r="K12" s="146">
        <f t="shared" si="0"/>
        <v>0</v>
      </c>
      <c r="L12" s="147">
        <f t="shared" si="1"/>
        <v>0</v>
      </c>
      <c r="M12" s="148">
        <f t="shared" si="1"/>
        <v>0</v>
      </c>
      <c r="N12" s="148">
        <f t="shared" si="1"/>
        <v>0</v>
      </c>
      <c r="O12" s="129">
        <f t="shared" si="2"/>
        <v>0</v>
      </c>
      <c r="P12" s="149"/>
      <c r="Q12" s="34">
        <f>L12/V5</f>
        <v>0</v>
      </c>
      <c r="R12" s="34">
        <f>M12/W5</f>
        <v>0</v>
      </c>
      <c r="S12" s="34">
        <f>N12/X5</f>
        <v>0</v>
      </c>
      <c r="T12" s="34">
        <f>O12/Y5</f>
        <v>0</v>
      </c>
      <c r="U12" s="35" t="e">
        <f t="shared" si="3"/>
        <v>#DIV/0!</v>
      </c>
      <c r="V12" s="36"/>
      <c r="W12" s="36"/>
      <c r="X12" s="36"/>
      <c r="Y12" s="36"/>
    </row>
    <row r="13" spans="1:25" ht="16.5" thickBot="1" x14ac:dyDescent="0.3">
      <c r="A13" s="50" t="s">
        <v>30</v>
      </c>
      <c r="B13" s="57" t="s">
        <v>31</v>
      </c>
      <c r="C13" s="301" t="s">
        <v>32</v>
      </c>
      <c r="D13" s="127"/>
      <c r="E13" s="128"/>
      <c r="F13" s="128"/>
      <c r="G13" s="129">
        <f t="shared" si="4"/>
        <v>0</v>
      </c>
      <c r="H13" s="130"/>
      <c r="I13" s="128"/>
      <c r="J13" s="128"/>
      <c r="K13" s="146">
        <f t="shared" si="0"/>
        <v>0</v>
      </c>
      <c r="L13" s="147">
        <f t="shared" si="1"/>
        <v>0</v>
      </c>
      <c r="M13" s="148">
        <f t="shared" si="1"/>
        <v>0</v>
      </c>
      <c r="N13" s="148">
        <f t="shared" si="1"/>
        <v>0</v>
      </c>
      <c r="O13" s="129">
        <f t="shared" si="2"/>
        <v>0</v>
      </c>
      <c r="P13" s="149"/>
      <c r="Q13" s="34">
        <f>L13/V5</f>
        <v>0</v>
      </c>
      <c r="R13" s="34">
        <f>M13/W5</f>
        <v>0</v>
      </c>
      <c r="S13" s="34">
        <f>N13/X5</f>
        <v>0</v>
      </c>
      <c r="T13" s="34">
        <f>O13/Y5</f>
        <v>0</v>
      </c>
      <c r="U13" s="35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60" t="s">
        <v>28</v>
      </c>
      <c r="B14" s="57" t="s">
        <v>33</v>
      </c>
      <c r="C14" s="302"/>
      <c r="D14" s="127"/>
      <c r="E14" s="128"/>
      <c r="F14" s="128"/>
      <c r="G14" s="129">
        <f t="shared" si="4"/>
        <v>0</v>
      </c>
      <c r="H14" s="130"/>
      <c r="I14" s="128"/>
      <c r="J14" s="128"/>
      <c r="K14" s="146">
        <f t="shared" si="0"/>
        <v>0</v>
      </c>
      <c r="L14" s="147">
        <f t="shared" si="1"/>
        <v>0</v>
      </c>
      <c r="M14" s="148">
        <f t="shared" si="1"/>
        <v>0</v>
      </c>
      <c r="N14" s="148">
        <f t="shared" si="1"/>
        <v>0</v>
      </c>
      <c r="O14" s="129">
        <f t="shared" si="2"/>
        <v>0</v>
      </c>
      <c r="P14" s="149"/>
      <c r="Q14" s="34">
        <f>L14/V5</f>
        <v>0</v>
      </c>
      <c r="R14" s="34">
        <f>M14/W5</f>
        <v>0</v>
      </c>
      <c r="S14" s="34">
        <f>N14/X5</f>
        <v>0</v>
      </c>
      <c r="T14" s="34">
        <f>O14/Y5</f>
        <v>0</v>
      </c>
      <c r="U14" s="35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50" t="s">
        <v>34</v>
      </c>
      <c r="B15" s="57" t="s">
        <v>35</v>
      </c>
      <c r="C15" s="311" t="s">
        <v>36</v>
      </c>
      <c r="D15" s="127"/>
      <c r="E15" s="128"/>
      <c r="F15" s="128"/>
      <c r="G15" s="129">
        <f t="shared" si="4"/>
        <v>0</v>
      </c>
      <c r="H15" s="130"/>
      <c r="I15" s="128"/>
      <c r="J15" s="128"/>
      <c r="K15" s="146">
        <f t="shared" si="0"/>
        <v>0</v>
      </c>
      <c r="L15" s="147">
        <f t="shared" si="1"/>
        <v>0</v>
      </c>
      <c r="M15" s="148">
        <f t="shared" si="1"/>
        <v>0</v>
      </c>
      <c r="N15" s="148">
        <f t="shared" si="1"/>
        <v>0</v>
      </c>
      <c r="O15" s="129">
        <f t="shared" si="2"/>
        <v>0</v>
      </c>
      <c r="P15" s="149"/>
      <c r="Q15" s="34">
        <f>L15/V5</f>
        <v>0</v>
      </c>
      <c r="R15" s="34">
        <f>M15/W5</f>
        <v>0</v>
      </c>
      <c r="S15" s="34">
        <f>N15/X5</f>
        <v>0</v>
      </c>
      <c r="T15" s="34">
        <f>O15/Y5</f>
        <v>0</v>
      </c>
      <c r="U15" s="35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60" t="s">
        <v>28</v>
      </c>
      <c r="B16" s="57" t="s">
        <v>37</v>
      </c>
      <c r="C16" s="312"/>
      <c r="D16" s="127"/>
      <c r="E16" s="128"/>
      <c r="F16" s="128"/>
      <c r="G16" s="129">
        <f t="shared" si="4"/>
        <v>0</v>
      </c>
      <c r="H16" s="130"/>
      <c r="I16" s="128"/>
      <c r="J16" s="128"/>
      <c r="K16" s="146">
        <f t="shared" si="0"/>
        <v>0</v>
      </c>
      <c r="L16" s="147">
        <f t="shared" si="1"/>
        <v>0</v>
      </c>
      <c r="M16" s="148">
        <f t="shared" si="1"/>
        <v>0</v>
      </c>
      <c r="N16" s="148">
        <f t="shared" si="1"/>
        <v>0</v>
      </c>
      <c r="O16" s="129">
        <f t="shared" si="2"/>
        <v>0</v>
      </c>
      <c r="P16" s="149"/>
      <c r="Q16" s="34">
        <f>L16/V5</f>
        <v>0</v>
      </c>
      <c r="R16" s="34">
        <f>M16/W5</f>
        <v>0</v>
      </c>
      <c r="S16" s="34">
        <f>N16/X5</f>
        <v>0</v>
      </c>
      <c r="T16" s="34">
        <f>O16/Y5</f>
        <v>0</v>
      </c>
      <c r="U16" s="35" t="e">
        <f t="shared" si="3"/>
        <v>#DIV/0!</v>
      </c>
      <c r="V16" s="21"/>
      <c r="W16" s="21"/>
      <c r="X16" s="21"/>
      <c r="Y16" s="21"/>
    </row>
    <row r="17" spans="1:25" s="37" customFormat="1" ht="32.25" thickBot="1" x14ac:dyDescent="0.3">
      <c r="A17" s="50" t="s">
        <v>38</v>
      </c>
      <c r="B17" s="57" t="s">
        <v>39</v>
      </c>
      <c r="C17" s="298" t="s">
        <v>40</v>
      </c>
      <c r="D17" s="127"/>
      <c r="E17" s="128"/>
      <c r="F17" s="128"/>
      <c r="G17" s="129">
        <f t="shared" si="4"/>
        <v>0</v>
      </c>
      <c r="H17" s="130"/>
      <c r="I17" s="128"/>
      <c r="J17" s="128"/>
      <c r="K17" s="146">
        <f t="shared" si="0"/>
        <v>0</v>
      </c>
      <c r="L17" s="147">
        <f t="shared" si="1"/>
        <v>0</v>
      </c>
      <c r="M17" s="148">
        <f t="shared" si="1"/>
        <v>0</v>
      </c>
      <c r="N17" s="148">
        <f t="shared" si="1"/>
        <v>0</v>
      </c>
      <c r="O17" s="129">
        <f t="shared" si="2"/>
        <v>0</v>
      </c>
      <c r="P17" s="149"/>
      <c r="Q17" s="34">
        <f>L17/V5</f>
        <v>0</v>
      </c>
      <c r="R17" s="34">
        <f>M17/W5</f>
        <v>0</v>
      </c>
      <c r="S17" s="34">
        <f>N17/X5</f>
        <v>0</v>
      </c>
      <c r="T17" s="34">
        <f>O17/Y5</f>
        <v>0</v>
      </c>
      <c r="U17" s="35" t="e">
        <f t="shared" si="3"/>
        <v>#DIV/0!</v>
      </c>
      <c r="V17" s="36"/>
      <c r="W17" s="36"/>
      <c r="X17" s="36"/>
      <c r="Y17" s="36"/>
    </row>
    <row r="18" spans="1:25" s="37" customFormat="1" ht="16.5" thickBot="1" x14ac:dyDescent="0.3">
      <c r="A18" s="60" t="s">
        <v>28</v>
      </c>
      <c r="B18" s="57" t="s">
        <v>41</v>
      </c>
      <c r="C18" s="298"/>
      <c r="D18" s="127"/>
      <c r="E18" s="128"/>
      <c r="F18" s="128"/>
      <c r="G18" s="129">
        <f t="shared" si="4"/>
        <v>0</v>
      </c>
      <c r="H18" s="130"/>
      <c r="I18" s="128"/>
      <c r="J18" s="128"/>
      <c r="K18" s="146">
        <f t="shared" si="0"/>
        <v>0</v>
      </c>
      <c r="L18" s="147">
        <f t="shared" si="1"/>
        <v>0</v>
      </c>
      <c r="M18" s="148">
        <f t="shared" si="1"/>
        <v>0</v>
      </c>
      <c r="N18" s="148">
        <f t="shared" si="1"/>
        <v>0</v>
      </c>
      <c r="O18" s="129">
        <f t="shared" si="2"/>
        <v>0</v>
      </c>
      <c r="P18" s="149"/>
      <c r="Q18" s="34">
        <f>L18/V5</f>
        <v>0</v>
      </c>
      <c r="R18" s="34">
        <f>M18/W5</f>
        <v>0</v>
      </c>
      <c r="S18" s="34">
        <f>N18/X5</f>
        <v>0</v>
      </c>
      <c r="T18" s="34">
        <f>O18/Y5</f>
        <v>0</v>
      </c>
      <c r="U18" s="35" t="e">
        <f t="shared" si="3"/>
        <v>#DIV/0!</v>
      </c>
      <c r="V18" s="36"/>
      <c r="W18" s="36"/>
      <c r="X18" s="36"/>
      <c r="Y18" s="36"/>
    </row>
    <row r="19" spans="1:25" s="37" customFormat="1" ht="16.5" thickBot="1" x14ac:dyDescent="0.3">
      <c r="A19" s="50" t="s">
        <v>42</v>
      </c>
      <c r="B19" s="57" t="s">
        <v>43</v>
      </c>
      <c r="C19" s="301" t="s">
        <v>44</v>
      </c>
      <c r="D19" s="127"/>
      <c r="E19" s="128"/>
      <c r="F19" s="128"/>
      <c r="G19" s="129">
        <f t="shared" si="4"/>
        <v>0</v>
      </c>
      <c r="H19" s="130"/>
      <c r="I19" s="128"/>
      <c r="J19" s="128"/>
      <c r="K19" s="146">
        <f t="shared" si="0"/>
        <v>0</v>
      </c>
      <c r="L19" s="147">
        <f t="shared" si="1"/>
        <v>0</v>
      </c>
      <c r="M19" s="148">
        <f t="shared" si="1"/>
        <v>0</v>
      </c>
      <c r="N19" s="148">
        <f t="shared" si="1"/>
        <v>0</v>
      </c>
      <c r="O19" s="129">
        <f t="shared" si="2"/>
        <v>0</v>
      </c>
      <c r="P19" s="149"/>
      <c r="Q19" s="34">
        <f>L19/V5</f>
        <v>0</v>
      </c>
      <c r="R19" s="34">
        <f>M19/W5</f>
        <v>0</v>
      </c>
      <c r="S19" s="34">
        <f>N19/X5</f>
        <v>0</v>
      </c>
      <c r="T19" s="34">
        <f>O19/Y5</f>
        <v>0</v>
      </c>
      <c r="U19" s="35" t="e">
        <f t="shared" si="3"/>
        <v>#DIV/0!</v>
      </c>
      <c r="V19" s="36"/>
      <c r="W19" s="36"/>
      <c r="X19" s="36"/>
      <c r="Y19" s="36"/>
    </row>
    <row r="20" spans="1:25" s="37" customFormat="1" ht="16.5" thickBot="1" x14ac:dyDescent="0.3">
      <c r="A20" s="60" t="s">
        <v>28</v>
      </c>
      <c r="B20" s="57" t="s">
        <v>45</v>
      </c>
      <c r="C20" s="302"/>
      <c r="D20" s="127"/>
      <c r="E20" s="128"/>
      <c r="F20" s="128"/>
      <c r="G20" s="129">
        <f t="shared" si="4"/>
        <v>0</v>
      </c>
      <c r="H20" s="130"/>
      <c r="I20" s="128"/>
      <c r="J20" s="128"/>
      <c r="K20" s="146">
        <f t="shared" si="0"/>
        <v>0</v>
      </c>
      <c r="L20" s="147">
        <f t="shared" si="1"/>
        <v>0</v>
      </c>
      <c r="M20" s="148">
        <f t="shared" si="1"/>
        <v>0</v>
      </c>
      <c r="N20" s="148">
        <f t="shared" si="1"/>
        <v>0</v>
      </c>
      <c r="O20" s="129">
        <f t="shared" si="2"/>
        <v>0</v>
      </c>
      <c r="P20" s="149"/>
      <c r="Q20" s="34">
        <f>L20/V5</f>
        <v>0</v>
      </c>
      <c r="R20" s="34">
        <f>M20/W5</f>
        <v>0</v>
      </c>
      <c r="S20" s="34">
        <f>N20/X5</f>
        <v>0</v>
      </c>
      <c r="T20" s="34">
        <f>O20/Y5</f>
        <v>0</v>
      </c>
      <c r="U20" s="35" t="e">
        <f t="shared" si="3"/>
        <v>#DIV/0!</v>
      </c>
      <c r="V20" s="36"/>
      <c r="W20" s="36"/>
      <c r="X20" s="36"/>
      <c r="Y20" s="36"/>
    </row>
    <row r="21" spans="1:25" s="37" customFormat="1" ht="16.5" thickBot="1" x14ac:dyDescent="0.3">
      <c r="A21" s="50" t="s">
        <v>46</v>
      </c>
      <c r="B21" s="57" t="s">
        <v>47</v>
      </c>
      <c r="C21" s="303" t="s">
        <v>48</v>
      </c>
      <c r="D21" s="127"/>
      <c r="E21" s="128"/>
      <c r="F21" s="128"/>
      <c r="G21" s="129">
        <f t="shared" si="4"/>
        <v>0</v>
      </c>
      <c r="H21" s="130"/>
      <c r="I21" s="128"/>
      <c r="J21" s="128"/>
      <c r="K21" s="146">
        <f t="shared" si="0"/>
        <v>0</v>
      </c>
      <c r="L21" s="147">
        <f t="shared" si="1"/>
        <v>0</v>
      </c>
      <c r="M21" s="148">
        <f t="shared" si="1"/>
        <v>0</v>
      </c>
      <c r="N21" s="148">
        <f t="shared" si="1"/>
        <v>0</v>
      </c>
      <c r="O21" s="129">
        <f t="shared" si="2"/>
        <v>0</v>
      </c>
      <c r="P21" s="149"/>
      <c r="Q21" s="34">
        <f>L21/V5</f>
        <v>0</v>
      </c>
      <c r="R21" s="34">
        <f>M21/W5</f>
        <v>0</v>
      </c>
      <c r="S21" s="34">
        <f>N21/X5</f>
        <v>0</v>
      </c>
      <c r="T21" s="34">
        <f>O21/Y5</f>
        <v>0</v>
      </c>
      <c r="U21" s="35" t="e">
        <f t="shared" si="3"/>
        <v>#DIV/0!</v>
      </c>
      <c r="V21" s="36"/>
      <c r="W21" s="36"/>
      <c r="X21" s="36"/>
      <c r="Y21" s="36"/>
    </row>
    <row r="22" spans="1:25" s="37" customFormat="1" ht="16.5" thickBot="1" x14ac:dyDescent="0.3">
      <c r="A22" s="60" t="s">
        <v>28</v>
      </c>
      <c r="B22" s="57" t="s">
        <v>49</v>
      </c>
      <c r="C22" s="303"/>
      <c r="D22" s="127"/>
      <c r="E22" s="128"/>
      <c r="F22" s="128"/>
      <c r="G22" s="129">
        <f t="shared" si="4"/>
        <v>0</v>
      </c>
      <c r="H22" s="130"/>
      <c r="I22" s="128"/>
      <c r="J22" s="128"/>
      <c r="K22" s="146">
        <f t="shared" si="0"/>
        <v>0</v>
      </c>
      <c r="L22" s="147">
        <f t="shared" si="1"/>
        <v>0</v>
      </c>
      <c r="M22" s="148">
        <f t="shared" si="1"/>
        <v>0</v>
      </c>
      <c r="N22" s="148">
        <f t="shared" si="1"/>
        <v>0</v>
      </c>
      <c r="O22" s="129">
        <f t="shared" si="2"/>
        <v>0</v>
      </c>
      <c r="P22" s="149"/>
      <c r="Q22" s="34">
        <f>L22/V5</f>
        <v>0</v>
      </c>
      <c r="R22" s="34">
        <f>M22/W5</f>
        <v>0</v>
      </c>
      <c r="S22" s="34">
        <f>N22/X5</f>
        <v>0</v>
      </c>
      <c r="T22" s="34">
        <f>O22/Y5</f>
        <v>0</v>
      </c>
      <c r="U22" s="35" t="e">
        <f t="shared" si="3"/>
        <v>#DIV/0!</v>
      </c>
      <c r="V22" s="36"/>
      <c r="W22" s="36"/>
      <c r="X22" s="36"/>
      <c r="Y22" s="36"/>
    </row>
    <row r="23" spans="1:25" s="37" customFormat="1" ht="16.5" thickBot="1" x14ac:dyDescent="0.3">
      <c r="A23" s="50" t="s">
        <v>50</v>
      </c>
      <c r="B23" s="57" t="s">
        <v>51</v>
      </c>
      <c r="C23" s="299" t="s">
        <v>52</v>
      </c>
      <c r="D23" s="127"/>
      <c r="E23" s="128"/>
      <c r="F23" s="128"/>
      <c r="G23" s="129">
        <f t="shared" si="4"/>
        <v>0</v>
      </c>
      <c r="H23" s="130"/>
      <c r="I23" s="128"/>
      <c r="J23" s="128"/>
      <c r="K23" s="146">
        <f t="shared" si="0"/>
        <v>0</v>
      </c>
      <c r="L23" s="147">
        <f t="shared" si="1"/>
        <v>0</v>
      </c>
      <c r="M23" s="148">
        <f t="shared" si="1"/>
        <v>0</v>
      </c>
      <c r="N23" s="148">
        <f t="shared" si="1"/>
        <v>0</v>
      </c>
      <c r="O23" s="129">
        <f t="shared" si="2"/>
        <v>0</v>
      </c>
      <c r="P23" s="149"/>
      <c r="Q23" s="34">
        <f>L23/V5</f>
        <v>0</v>
      </c>
      <c r="R23" s="34">
        <f>M23/W5</f>
        <v>0</v>
      </c>
      <c r="S23" s="34">
        <f>N23/X5</f>
        <v>0</v>
      </c>
      <c r="T23" s="34">
        <f>O23/Y5</f>
        <v>0</v>
      </c>
      <c r="U23" s="35" t="e">
        <f t="shared" si="3"/>
        <v>#DIV/0!</v>
      </c>
      <c r="V23" s="36"/>
      <c r="W23" s="36"/>
      <c r="X23" s="36"/>
      <c r="Y23" s="36"/>
    </row>
    <row r="24" spans="1:25" s="37" customFormat="1" ht="16.5" thickBot="1" x14ac:dyDescent="0.3">
      <c r="A24" s="60" t="s">
        <v>28</v>
      </c>
      <c r="B24" s="57" t="s">
        <v>53</v>
      </c>
      <c r="C24" s="299"/>
      <c r="D24" s="127"/>
      <c r="E24" s="128"/>
      <c r="F24" s="128"/>
      <c r="G24" s="129">
        <f t="shared" si="4"/>
        <v>0</v>
      </c>
      <c r="H24" s="130"/>
      <c r="I24" s="128"/>
      <c r="J24" s="128"/>
      <c r="K24" s="146">
        <f t="shared" si="0"/>
        <v>0</v>
      </c>
      <c r="L24" s="147">
        <f t="shared" si="1"/>
        <v>0</v>
      </c>
      <c r="M24" s="148">
        <f t="shared" si="1"/>
        <v>0</v>
      </c>
      <c r="N24" s="148">
        <f t="shared" si="1"/>
        <v>0</v>
      </c>
      <c r="O24" s="129">
        <f t="shared" si="2"/>
        <v>0</v>
      </c>
      <c r="P24" s="149"/>
      <c r="Q24" s="34">
        <f>L24/V5</f>
        <v>0</v>
      </c>
      <c r="R24" s="34">
        <f>M24/W5</f>
        <v>0</v>
      </c>
      <c r="S24" s="34">
        <f>N24/X5</f>
        <v>0</v>
      </c>
      <c r="T24" s="34">
        <f>O24/Y5</f>
        <v>0</v>
      </c>
      <c r="U24" s="35" t="e">
        <f t="shared" si="3"/>
        <v>#DIV/0!</v>
      </c>
      <c r="V24" s="36"/>
      <c r="W24" s="36"/>
      <c r="X24" s="36"/>
      <c r="Y24" s="36"/>
    </row>
    <row r="25" spans="1:25" s="37" customFormat="1" ht="16.5" thickBot="1" x14ac:dyDescent="0.3">
      <c r="A25" s="50" t="s">
        <v>54</v>
      </c>
      <c r="B25" s="57" t="s">
        <v>55</v>
      </c>
      <c r="C25" s="299" t="s">
        <v>56</v>
      </c>
      <c r="D25" s="127"/>
      <c r="E25" s="128"/>
      <c r="F25" s="128"/>
      <c r="G25" s="129">
        <f t="shared" si="4"/>
        <v>0</v>
      </c>
      <c r="H25" s="130"/>
      <c r="I25" s="128"/>
      <c r="J25" s="128"/>
      <c r="K25" s="146">
        <f t="shared" si="0"/>
        <v>0</v>
      </c>
      <c r="L25" s="147">
        <f t="shared" si="1"/>
        <v>0</v>
      </c>
      <c r="M25" s="148">
        <f t="shared" si="1"/>
        <v>0</v>
      </c>
      <c r="N25" s="148">
        <f t="shared" si="1"/>
        <v>0</v>
      </c>
      <c r="O25" s="129">
        <f t="shared" si="2"/>
        <v>0</v>
      </c>
      <c r="P25" s="149"/>
      <c r="Q25" s="34">
        <f>L25/V5</f>
        <v>0</v>
      </c>
      <c r="R25" s="34">
        <f>M25/W5</f>
        <v>0</v>
      </c>
      <c r="S25" s="34">
        <f>N25/X5</f>
        <v>0</v>
      </c>
      <c r="T25" s="34">
        <f>O25/Y5</f>
        <v>0</v>
      </c>
      <c r="U25" s="35" t="e">
        <f t="shared" si="3"/>
        <v>#DIV/0!</v>
      </c>
      <c r="V25" s="36"/>
      <c r="W25" s="36"/>
      <c r="X25" s="36"/>
      <c r="Y25" s="36"/>
    </row>
    <row r="26" spans="1:25" s="37" customFormat="1" ht="16.5" thickBot="1" x14ac:dyDescent="0.3">
      <c r="A26" s="60" t="s">
        <v>28</v>
      </c>
      <c r="B26" s="57" t="s">
        <v>57</v>
      </c>
      <c r="C26" s="299"/>
      <c r="D26" s="127"/>
      <c r="E26" s="128"/>
      <c r="F26" s="128"/>
      <c r="G26" s="129">
        <f t="shared" si="4"/>
        <v>0</v>
      </c>
      <c r="H26" s="130"/>
      <c r="I26" s="128"/>
      <c r="J26" s="128"/>
      <c r="K26" s="146">
        <f t="shared" si="0"/>
        <v>0</v>
      </c>
      <c r="L26" s="150">
        <f t="shared" si="1"/>
        <v>0</v>
      </c>
      <c r="M26" s="151">
        <f t="shared" si="1"/>
        <v>0</v>
      </c>
      <c r="N26" s="151">
        <f t="shared" si="1"/>
        <v>0</v>
      </c>
      <c r="O26" s="129">
        <f t="shared" si="2"/>
        <v>0</v>
      </c>
      <c r="P26" s="149"/>
      <c r="Q26" s="34">
        <f>L26/V5</f>
        <v>0</v>
      </c>
      <c r="R26" s="34">
        <f>M26/W5</f>
        <v>0</v>
      </c>
      <c r="S26" s="34">
        <f>N26/X5</f>
        <v>0</v>
      </c>
      <c r="T26" s="34">
        <f>O26/Y5</f>
        <v>0</v>
      </c>
      <c r="U26" s="35" t="e">
        <f t="shared" si="3"/>
        <v>#DIV/0!</v>
      </c>
      <c r="V26" s="36"/>
      <c r="W26" s="36"/>
      <c r="X26" s="36"/>
      <c r="Y26" s="36"/>
    </row>
    <row r="27" spans="1:25" s="37" customFormat="1" ht="16.5" thickBot="1" x14ac:dyDescent="0.3">
      <c r="A27" s="50" t="s">
        <v>58</v>
      </c>
      <c r="B27" s="57" t="s">
        <v>59</v>
      </c>
      <c r="C27" s="299" t="s">
        <v>60</v>
      </c>
      <c r="D27" s="127"/>
      <c r="E27" s="128"/>
      <c r="F27" s="128"/>
      <c r="G27" s="129">
        <f t="shared" si="4"/>
        <v>0</v>
      </c>
      <c r="H27" s="130"/>
      <c r="I27" s="128"/>
      <c r="J27" s="128"/>
      <c r="K27" s="146">
        <f t="shared" si="0"/>
        <v>0</v>
      </c>
      <c r="L27" s="147">
        <f t="shared" si="1"/>
        <v>0</v>
      </c>
      <c r="M27" s="148">
        <f t="shared" si="1"/>
        <v>0</v>
      </c>
      <c r="N27" s="148">
        <f t="shared" si="1"/>
        <v>0</v>
      </c>
      <c r="O27" s="129">
        <f t="shared" si="2"/>
        <v>0</v>
      </c>
      <c r="P27" s="149"/>
      <c r="Q27" s="34">
        <f>L27/V5</f>
        <v>0</v>
      </c>
      <c r="R27" s="34">
        <f>M27/W5</f>
        <v>0</v>
      </c>
      <c r="S27" s="34">
        <f>N27/X5</f>
        <v>0</v>
      </c>
      <c r="T27" s="34">
        <f>O27/Y5</f>
        <v>0</v>
      </c>
      <c r="U27" s="35" t="e">
        <f t="shared" si="3"/>
        <v>#DIV/0!</v>
      </c>
      <c r="V27" s="36"/>
      <c r="W27" s="36"/>
      <c r="X27" s="36"/>
      <c r="Y27" s="36"/>
    </row>
    <row r="28" spans="1:25" s="37" customFormat="1" ht="16.5" thickBot="1" x14ac:dyDescent="0.3">
      <c r="A28" s="60" t="s">
        <v>28</v>
      </c>
      <c r="B28" s="57" t="s">
        <v>61</v>
      </c>
      <c r="C28" s="299"/>
      <c r="D28" s="127"/>
      <c r="E28" s="128"/>
      <c r="F28" s="128"/>
      <c r="G28" s="129">
        <f t="shared" si="4"/>
        <v>0</v>
      </c>
      <c r="H28" s="130"/>
      <c r="I28" s="128"/>
      <c r="J28" s="128"/>
      <c r="K28" s="146">
        <f t="shared" si="0"/>
        <v>0</v>
      </c>
      <c r="L28" s="147">
        <f t="shared" si="1"/>
        <v>0</v>
      </c>
      <c r="M28" s="148">
        <f t="shared" si="1"/>
        <v>0</v>
      </c>
      <c r="N28" s="148">
        <f t="shared" si="1"/>
        <v>0</v>
      </c>
      <c r="O28" s="129">
        <f t="shared" si="2"/>
        <v>0</v>
      </c>
      <c r="P28" s="149"/>
      <c r="Q28" s="34">
        <f>L28/V5</f>
        <v>0</v>
      </c>
      <c r="R28" s="34">
        <f>M28/W5</f>
        <v>0</v>
      </c>
      <c r="S28" s="34">
        <f>N28/X5</f>
        <v>0</v>
      </c>
      <c r="T28" s="34">
        <f>O28/Y5</f>
        <v>0</v>
      </c>
      <c r="U28" s="35" t="e">
        <f t="shared" si="3"/>
        <v>#DIV/0!</v>
      </c>
      <c r="V28" s="36"/>
      <c r="W28" s="36"/>
      <c r="X28" s="36"/>
      <c r="Y28" s="36"/>
    </row>
    <row r="29" spans="1:25" s="37" customFormat="1" ht="16.5" thickBot="1" x14ac:dyDescent="0.3">
      <c r="A29" s="50" t="s">
        <v>62</v>
      </c>
      <c r="B29" s="57" t="s">
        <v>63</v>
      </c>
      <c r="C29" s="299" t="s">
        <v>64</v>
      </c>
      <c r="D29" s="127"/>
      <c r="E29" s="128"/>
      <c r="F29" s="128"/>
      <c r="G29" s="129">
        <f t="shared" si="4"/>
        <v>0</v>
      </c>
      <c r="H29" s="130"/>
      <c r="I29" s="128"/>
      <c r="J29" s="128"/>
      <c r="K29" s="146">
        <f t="shared" si="0"/>
        <v>0</v>
      </c>
      <c r="L29" s="147">
        <f t="shared" si="1"/>
        <v>0</v>
      </c>
      <c r="M29" s="148">
        <f t="shared" si="1"/>
        <v>0</v>
      </c>
      <c r="N29" s="148">
        <f t="shared" si="1"/>
        <v>0</v>
      </c>
      <c r="O29" s="129">
        <f t="shared" si="2"/>
        <v>0</v>
      </c>
      <c r="P29" s="149"/>
      <c r="Q29" s="34">
        <f>L29/V5</f>
        <v>0</v>
      </c>
      <c r="R29" s="34">
        <f>M29/W5</f>
        <v>0</v>
      </c>
      <c r="S29" s="34">
        <f>N29/X5</f>
        <v>0</v>
      </c>
      <c r="T29" s="34">
        <f>O29/Y5</f>
        <v>0</v>
      </c>
      <c r="U29" s="35" t="e">
        <f t="shared" si="3"/>
        <v>#DIV/0!</v>
      </c>
      <c r="V29" s="36"/>
      <c r="W29" s="36"/>
      <c r="X29" s="36"/>
      <c r="Y29" s="36"/>
    </row>
    <row r="30" spans="1:25" s="37" customFormat="1" ht="16.5" thickBot="1" x14ac:dyDescent="0.3">
      <c r="A30" s="60" t="s">
        <v>28</v>
      </c>
      <c r="B30" s="57" t="s">
        <v>65</v>
      </c>
      <c r="C30" s="299"/>
      <c r="D30" s="127"/>
      <c r="E30" s="128"/>
      <c r="F30" s="128"/>
      <c r="G30" s="129">
        <f t="shared" si="4"/>
        <v>0</v>
      </c>
      <c r="H30" s="130"/>
      <c r="I30" s="128"/>
      <c r="J30" s="128"/>
      <c r="K30" s="146">
        <f t="shared" si="0"/>
        <v>0</v>
      </c>
      <c r="L30" s="147">
        <f t="shared" si="1"/>
        <v>0</v>
      </c>
      <c r="M30" s="148">
        <f t="shared" si="1"/>
        <v>0</v>
      </c>
      <c r="N30" s="148">
        <f t="shared" si="1"/>
        <v>0</v>
      </c>
      <c r="O30" s="129">
        <f t="shared" si="2"/>
        <v>0</v>
      </c>
      <c r="P30" s="149"/>
      <c r="Q30" s="34">
        <f>L30/V5</f>
        <v>0</v>
      </c>
      <c r="R30" s="34">
        <f>M30/W5</f>
        <v>0</v>
      </c>
      <c r="S30" s="34">
        <f>N30/X5</f>
        <v>0</v>
      </c>
      <c r="T30" s="34">
        <f>O30/Y5</f>
        <v>0</v>
      </c>
      <c r="U30" s="35" t="e">
        <f t="shared" si="3"/>
        <v>#DIV/0!</v>
      </c>
      <c r="V30" s="36"/>
      <c r="W30" s="36"/>
      <c r="X30" s="36"/>
      <c r="Y30" s="36"/>
    </row>
    <row r="31" spans="1:25" s="37" customFormat="1" ht="16.5" thickBot="1" x14ac:dyDescent="0.3">
      <c r="A31" s="50" t="s">
        <v>66</v>
      </c>
      <c r="B31" s="57" t="s">
        <v>67</v>
      </c>
      <c r="C31" s="298" t="s">
        <v>68</v>
      </c>
      <c r="D31" s="127"/>
      <c r="E31" s="128"/>
      <c r="F31" s="128"/>
      <c r="G31" s="129">
        <f t="shared" si="4"/>
        <v>0</v>
      </c>
      <c r="H31" s="130"/>
      <c r="I31" s="128"/>
      <c r="J31" s="128"/>
      <c r="K31" s="146">
        <f t="shared" si="0"/>
        <v>0</v>
      </c>
      <c r="L31" s="147">
        <f t="shared" si="1"/>
        <v>0</v>
      </c>
      <c r="M31" s="148">
        <f t="shared" si="1"/>
        <v>0</v>
      </c>
      <c r="N31" s="148">
        <f t="shared" si="1"/>
        <v>0</v>
      </c>
      <c r="O31" s="129">
        <f t="shared" si="2"/>
        <v>0</v>
      </c>
      <c r="P31" s="149"/>
      <c r="Q31" s="34">
        <f>L31/V5</f>
        <v>0</v>
      </c>
      <c r="R31" s="34">
        <f>M31/W5</f>
        <v>0</v>
      </c>
      <c r="S31" s="34">
        <f>N31/X5</f>
        <v>0</v>
      </c>
      <c r="T31" s="34">
        <f>O31/Y5</f>
        <v>0</v>
      </c>
      <c r="U31" s="35" t="e">
        <f t="shared" si="3"/>
        <v>#DIV/0!</v>
      </c>
      <c r="V31" s="36"/>
      <c r="W31" s="36"/>
      <c r="X31" s="36"/>
      <c r="Y31" s="36"/>
    </row>
    <row r="32" spans="1:25" s="37" customFormat="1" ht="16.5" thickBot="1" x14ac:dyDescent="0.3">
      <c r="A32" s="60" t="s">
        <v>28</v>
      </c>
      <c r="B32" s="57" t="s">
        <v>69</v>
      </c>
      <c r="C32" s="298"/>
      <c r="D32" s="127"/>
      <c r="E32" s="128"/>
      <c r="F32" s="128"/>
      <c r="G32" s="129">
        <f t="shared" si="4"/>
        <v>0</v>
      </c>
      <c r="H32" s="130"/>
      <c r="I32" s="128"/>
      <c r="J32" s="128"/>
      <c r="K32" s="146">
        <f t="shared" si="0"/>
        <v>0</v>
      </c>
      <c r="L32" s="147">
        <f t="shared" si="1"/>
        <v>0</v>
      </c>
      <c r="M32" s="148">
        <f t="shared" si="1"/>
        <v>0</v>
      </c>
      <c r="N32" s="148">
        <f t="shared" si="1"/>
        <v>0</v>
      </c>
      <c r="O32" s="129">
        <f t="shared" si="2"/>
        <v>0</v>
      </c>
      <c r="P32" s="149"/>
      <c r="Q32" s="34">
        <f>L32/V5</f>
        <v>0</v>
      </c>
      <c r="R32" s="34">
        <f>M32/W5</f>
        <v>0</v>
      </c>
      <c r="S32" s="34">
        <f>N32/X5</f>
        <v>0</v>
      </c>
      <c r="T32" s="34">
        <f>O32/Y5</f>
        <v>0</v>
      </c>
      <c r="U32" s="35" t="e">
        <f t="shared" si="3"/>
        <v>#DIV/0!</v>
      </c>
      <c r="V32" s="36"/>
      <c r="W32" s="36"/>
      <c r="X32" s="36"/>
      <c r="Y32" s="36"/>
    </row>
    <row r="33" spans="1:25" s="37" customFormat="1" ht="16.5" thickBot="1" x14ac:dyDescent="0.3">
      <c r="A33" s="50" t="s">
        <v>70</v>
      </c>
      <c r="B33" s="57" t="s">
        <v>71</v>
      </c>
      <c r="C33" s="299" t="s">
        <v>72</v>
      </c>
      <c r="D33" s="127"/>
      <c r="E33" s="128"/>
      <c r="F33" s="128"/>
      <c r="G33" s="129">
        <f t="shared" si="4"/>
        <v>0</v>
      </c>
      <c r="H33" s="130"/>
      <c r="I33" s="128"/>
      <c r="J33" s="128"/>
      <c r="K33" s="146">
        <f t="shared" si="0"/>
        <v>0</v>
      </c>
      <c r="L33" s="147">
        <f t="shared" si="1"/>
        <v>0</v>
      </c>
      <c r="M33" s="148">
        <f t="shared" si="1"/>
        <v>0</v>
      </c>
      <c r="N33" s="148">
        <f t="shared" si="1"/>
        <v>0</v>
      </c>
      <c r="O33" s="129">
        <f t="shared" si="2"/>
        <v>0</v>
      </c>
      <c r="P33" s="149"/>
      <c r="Q33" s="34">
        <f>L33/V5</f>
        <v>0</v>
      </c>
      <c r="R33" s="34">
        <f>M33/W5</f>
        <v>0</v>
      </c>
      <c r="S33" s="34">
        <f>N33/X5</f>
        <v>0</v>
      </c>
      <c r="T33" s="34">
        <f>O33/Y5</f>
        <v>0</v>
      </c>
      <c r="U33" s="35" t="e">
        <f t="shared" si="3"/>
        <v>#DIV/0!</v>
      </c>
      <c r="V33" s="36"/>
      <c r="W33" s="36"/>
      <c r="X33" s="36"/>
      <c r="Y33" s="36"/>
    </row>
    <row r="34" spans="1:25" s="37" customFormat="1" ht="16.5" thickBot="1" x14ac:dyDescent="0.3">
      <c r="A34" s="63" t="s">
        <v>28</v>
      </c>
      <c r="B34" s="64" t="s">
        <v>73</v>
      </c>
      <c r="C34" s="300"/>
      <c r="D34" s="122"/>
      <c r="E34" s="123"/>
      <c r="F34" s="123"/>
      <c r="G34" s="124">
        <f t="shared" si="4"/>
        <v>0</v>
      </c>
      <c r="H34" s="125"/>
      <c r="I34" s="123"/>
      <c r="J34" s="123"/>
      <c r="K34" s="141">
        <f t="shared" si="0"/>
        <v>0</v>
      </c>
      <c r="L34" s="142">
        <f t="shared" si="1"/>
        <v>0</v>
      </c>
      <c r="M34" s="143">
        <f t="shared" si="1"/>
        <v>0</v>
      </c>
      <c r="N34" s="143">
        <f t="shared" si="1"/>
        <v>0</v>
      </c>
      <c r="O34" s="124">
        <f t="shared" si="2"/>
        <v>0</v>
      </c>
      <c r="P34" s="144"/>
      <c r="Q34" s="34">
        <f>L34/V5</f>
        <v>0</v>
      </c>
      <c r="R34" s="34">
        <f>M34/W5</f>
        <v>0</v>
      </c>
      <c r="S34" s="34">
        <f>N34/X5</f>
        <v>0</v>
      </c>
      <c r="T34" s="34">
        <f>O34/Y5</f>
        <v>0</v>
      </c>
      <c r="U34" s="35" t="e">
        <f t="shared" si="3"/>
        <v>#DIV/0!</v>
      </c>
      <c r="V34" s="36"/>
      <c r="W34" s="36"/>
      <c r="X34" s="36"/>
      <c r="Y34" s="36"/>
    </row>
    <row r="35" spans="1:25" s="71" customFormat="1" ht="32.25" thickBot="1" x14ac:dyDescent="0.3">
      <c r="A35" s="45" t="s">
        <v>74</v>
      </c>
      <c r="B35" s="65" t="s">
        <v>75</v>
      </c>
      <c r="C35" s="66" t="s">
        <v>76</v>
      </c>
      <c r="D35" s="25"/>
      <c r="E35" s="26"/>
      <c r="F35" s="26"/>
      <c r="G35" s="126">
        <f t="shared" si="4"/>
        <v>0</v>
      </c>
      <c r="H35" s="28"/>
      <c r="I35" s="26"/>
      <c r="J35" s="26"/>
      <c r="K35" s="145">
        <f t="shared" si="0"/>
        <v>0</v>
      </c>
      <c r="L35" s="152">
        <f t="shared" si="1"/>
        <v>0</v>
      </c>
      <c r="M35" s="153">
        <f t="shared" si="1"/>
        <v>0</v>
      </c>
      <c r="N35" s="153">
        <f t="shared" si="1"/>
        <v>0</v>
      </c>
      <c r="O35" s="154">
        <f t="shared" si="2"/>
        <v>0</v>
      </c>
      <c r="P35" s="49"/>
      <c r="Q35" s="34">
        <f>L35/V5</f>
        <v>0</v>
      </c>
      <c r="R35" s="34">
        <f>M35/W5</f>
        <v>0</v>
      </c>
      <c r="S35" s="34">
        <f>N35/X5</f>
        <v>0</v>
      </c>
      <c r="T35" s="34">
        <f>O35/Y5</f>
        <v>0</v>
      </c>
      <c r="U35" s="35" t="e">
        <f t="shared" si="3"/>
        <v>#DIV/0!</v>
      </c>
      <c r="V35" s="70"/>
      <c r="W35" s="70"/>
      <c r="X35" s="70"/>
      <c r="Y35" s="70"/>
    </row>
    <row r="36" spans="1:25" s="71" customFormat="1" ht="48" thickBot="1" x14ac:dyDescent="0.3">
      <c r="A36" s="38" t="s">
        <v>77</v>
      </c>
      <c r="B36" s="64" t="s">
        <v>78</v>
      </c>
      <c r="C36" s="72" t="s">
        <v>79</v>
      </c>
      <c r="D36" s="122"/>
      <c r="E36" s="123"/>
      <c r="F36" s="123"/>
      <c r="G36" s="124">
        <f t="shared" si="4"/>
        <v>0</v>
      </c>
      <c r="H36" s="125"/>
      <c r="I36" s="123"/>
      <c r="J36" s="123"/>
      <c r="K36" s="141">
        <f t="shared" si="0"/>
        <v>0</v>
      </c>
      <c r="L36" s="142">
        <f t="shared" si="1"/>
        <v>0</v>
      </c>
      <c r="M36" s="143">
        <f t="shared" si="1"/>
        <v>0</v>
      </c>
      <c r="N36" s="143">
        <f t="shared" si="1"/>
        <v>0</v>
      </c>
      <c r="O36" s="124">
        <f t="shared" si="2"/>
        <v>0</v>
      </c>
      <c r="P36" s="144"/>
      <c r="Q36" s="34">
        <f>L36/V5</f>
        <v>0</v>
      </c>
      <c r="R36" s="34">
        <f>M36/W5</f>
        <v>0</v>
      </c>
      <c r="S36" s="34">
        <f>N36/X5</f>
        <v>0</v>
      </c>
      <c r="T36" s="34">
        <f>O36/Y5</f>
        <v>0</v>
      </c>
      <c r="U36" s="35" t="e">
        <f t="shared" si="3"/>
        <v>#DIV/0!</v>
      </c>
      <c r="V36" s="70"/>
      <c r="W36" s="70"/>
      <c r="X36" s="70"/>
      <c r="Y36" s="70"/>
    </row>
    <row r="37" spans="1:25" s="71" customFormat="1" ht="32.25" thickBot="1" x14ac:dyDescent="0.3">
      <c r="A37" s="45" t="s">
        <v>80</v>
      </c>
      <c r="B37" s="65" t="s">
        <v>81</v>
      </c>
      <c r="C37" s="66" t="s">
        <v>82</v>
      </c>
      <c r="D37" s="25"/>
      <c r="E37" s="26"/>
      <c r="F37" s="26"/>
      <c r="G37" s="126">
        <f t="shared" si="4"/>
        <v>0</v>
      </c>
      <c r="H37" s="28"/>
      <c r="I37" s="26">
        <v>5</v>
      </c>
      <c r="J37" s="26">
        <v>3</v>
      </c>
      <c r="K37" s="145">
        <f t="shared" si="0"/>
        <v>8</v>
      </c>
      <c r="L37" s="152">
        <f t="shared" si="1"/>
        <v>0</v>
      </c>
      <c r="M37" s="153">
        <f t="shared" si="1"/>
        <v>5</v>
      </c>
      <c r="N37" s="153">
        <f t="shared" si="1"/>
        <v>3</v>
      </c>
      <c r="O37" s="154">
        <f t="shared" si="2"/>
        <v>8</v>
      </c>
      <c r="P37" s="49">
        <v>8</v>
      </c>
      <c r="Q37" s="34">
        <f>L37/V5</f>
        <v>0</v>
      </c>
      <c r="R37" s="34">
        <f>M37/W5</f>
        <v>1.6025641025641024E-2</v>
      </c>
      <c r="S37" s="34">
        <f>N37/X5</f>
        <v>1.0638297872340425E-2</v>
      </c>
      <c r="T37" s="34">
        <f>O37/Y5</f>
        <v>1.0471204188481676E-2</v>
      </c>
      <c r="U37" s="35">
        <f t="shared" si="3"/>
        <v>1</v>
      </c>
      <c r="V37" s="70"/>
      <c r="W37" s="70"/>
      <c r="X37" s="70"/>
      <c r="Y37" s="70"/>
    </row>
    <row r="38" spans="1:25" s="71" customFormat="1" ht="16.5" thickBot="1" x14ac:dyDescent="0.3">
      <c r="A38" s="50" t="s">
        <v>83</v>
      </c>
      <c r="B38" s="57" t="s">
        <v>84</v>
      </c>
      <c r="C38" s="73" t="s">
        <v>85</v>
      </c>
      <c r="D38" s="127"/>
      <c r="E38" s="128"/>
      <c r="F38" s="128"/>
      <c r="G38" s="129">
        <f t="shared" si="4"/>
        <v>0</v>
      </c>
      <c r="H38" s="130"/>
      <c r="I38" s="128"/>
      <c r="J38" s="128"/>
      <c r="K38" s="146">
        <f t="shared" si="0"/>
        <v>0</v>
      </c>
      <c r="L38" s="147">
        <f t="shared" si="1"/>
        <v>0</v>
      </c>
      <c r="M38" s="148">
        <f t="shared" si="1"/>
        <v>0</v>
      </c>
      <c r="N38" s="148">
        <f t="shared" si="1"/>
        <v>0</v>
      </c>
      <c r="O38" s="129">
        <f t="shared" si="2"/>
        <v>0</v>
      </c>
      <c r="P38" s="149"/>
      <c r="Q38" s="34">
        <f>L38/V5</f>
        <v>0</v>
      </c>
      <c r="R38" s="34">
        <f>M38/W5</f>
        <v>0</v>
      </c>
      <c r="S38" s="34">
        <f>N38/X5</f>
        <v>0</v>
      </c>
      <c r="T38" s="34">
        <f>O38/Y5</f>
        <v>0</v>
      </c>
      <c r="U38" s="35" t="e">
        <f t="shared" si="3"/>
        <v>#DIV/0!</v>
      </c>
      <c r="V38" s="70"/>
      <c r="W38" s="70"/>
      <c r="X38" s="70"/>
      <c r="Y38" s="70"/>
    </row>
    <row r="39" spans="1:25" s="71" customFormat="1" ht="16.5" thickBot="1" x14ac:dyDescent="0.3">
      <c r="A39" s="50" t="s">
        <v>86</v>
      </c>
      <c r="B39" s="57" t="s">
        <v>87</v>
      </c>
      <c r="C39" s="73" t="s">
        <v>88</v>
      </c>
      <c r="D39" s="127"/>
      <c r="E39" s="128"/>
      <c r="F39" s="128"/>
      <c r="G39" s="129">
        <f t="shared" si="4"/>
        <v>0</v>
      </c>
      <c r="H39" s="130"/>
      <c r="I39" s="128"/>
      <c r="J39" s="128"/>
      <c r="K39" s="146">
        <f t="shared" si="0"/>
        <v>0</v>
      </c>
      <c r="L39" s="147">
        <f t="shared" si="1"/>
        <v>0</v>
      </c>
      <c r="M39" s="148">
        <f t="shared" si="1"/>
        <v>0</v>
      </c>
      <c r="N39" s="148">
        <f t="shared" si="1"/>
        <v>0</v>
      </c>
      <c r="O39" s="129">
        <f t="shared" si="2"/>
        <v>0</v>
      </c>
      <c r="P39" s="149"/>
      <c r="Q39" s="34">
        <f>L39/V5</f>
        <v>0</v>
      </c>
      <c r="R39" s="34">
        <f>M39/W5</f>
        <v>0</v>
      </c>
      <c r="S39" s="34">
        <f>N39/X5</f>
        <v>0</v>
      </c>
      <c r="T39" s="34">
        <f>O39/Y5</f>
        <v>0</v>
      </c>
      <c r="U39" s="35" t="e">
        <f t="shared" si="3"/>
        <v>#DIV/0!</v>
      </c>
      <c r="V39" s="70"/>
      <c r="W39" s="70"/>
      <c r="X39" s="70"/>
      <c r="Y39" s="70"/>
    </row>
    <row r="40" spans="1:25" s="71" customFormat="1" ht="32.25" thickBot="1" x14ac:dyDescent="0.3">
      <c r="A40" s="38" t="s">
        <v>89</v>
      </c>
      <c r="B40" s="64" t="s">
        <v>90</v>
      </c>
      <c r="C40" s="72" t="s">
        <v>91</v>
      </c>
      <c r="D40" s="122"/>
      <c r="E40" s="123"/>
      <c r="F40" s="123"/>
      <c r="G40" s="124">
        <f t="shared" si="4"/>
        <v>0</v>
      </c>
      <c r="H40" s="125"/>
      <c r="I40" s="123">
        <v>4</v>
      </c>
      <c r="J40" s="123">
        <v>1</v>
      </c>
      <c r="K40" s="141">
        <f t="shared" si="0"/>
        <v>5</v>
      </c>
      <c r="L40" s="142">
        <f t="shared" si="1"/>
        <v>0</v>
      </c>
      <c r="M40" s="143">
        <f t="shared" si="1"/>
        <v>4</v>
      </c>
      <c r="N40" s="143">
        <f t="shared" si="1"/>
        <v>1</v>
      </c>
      <c r="O40" s="124">
        <f t="shared" si="2"/>
        <v>5</v>
      </c>
      <c r="P40" s="144">
        <v>5</v>
      </c>
      <c r="Q40" s="34">
        <f>L40/V5</f>
        <v>0</v>
      </c>
      <c r="R40" s="34">
        <f>M40/W5</f>
        <v>1.282051282051282E-2</v>
      </c>
      <c r="S40" s="34">
        <f>N40/X5</f>
        <v>3.5460992907801418E-3</v>
      </c>
      <c r="T40" s="34">
        <f>O40/Y5</f>
        <v>6.5445026178010471E-3</v>
      </c>
      <c r="U40" s="35">
        <f t="shared" si="3"/>
        <v>1</v>
      </c>
      <c r="V40" s="70"/>
      <c r="W40" s="70"/>
      <c r="X40" s="70"/>
      <c r="Y40" s="70"/>
    </row>
    <row r="41" spans="1:25" s="71" customFormat="1" ht="16.5" thickBot="1" x14ac:dyDescent="0.3">
      <c r="A41" s="45" t="s">
        <v>92</v>
      </c>
      <c r="B41" s="65" t="s">
        <v>93</v>
      </c>
      <c r="C41" s="66" t="s">
        <v>94</v>
      </c>
      <c r="D41" s="25"/>
      <c r="E41" s="26"/>
      <c r="F41" s="26"/>
      <c r="G41" s="126">
        <f t="shared" si="4"/>
        <v>0</v>
      </c>
      <c r="H41" s="28">
        <v>1</v>
      </c>
      <c r="I41" s="26"/>
      <c r="J41" s="26"/>
      <c r="K41" s="145">
        <f t="shared" si="0"/>
        <v>1</v>
      </c>
      <c r="L41" s="152">
        <f t="shared" si="1"/>
        <v>1</v>
      </c>
      <c r="M41" s="153">
        <f t="shared" si="1"/>
        <v>0</v>
      </c>
      <c r="N41" s="153">
        <f t="shared" si="1"/>
        <v>0</v>
      </c>
      <c r="O41" s="154">
        <f t="shared" si="2"/>
        <v>1</v>
      </c>
      <c r="P41" s="49">
        <v>1</v>
      </c>
      <c r="Q41" s="34">
        <f>L41/V5</f>
        <v>5.8823529411764705E-3</v>
      </c>
      <c r="R41" s="34">
        <f>M41/W5</f>
        <v>0</v>
      </c>
      <c r="S41" s="34">
        <f>N41/X5</f>
        <v>0</v>
      </c>
      <c r="T41" s="34">
        <f>O41/Y5</f>
        <v>1.3089005235602095E-3</v>
      </c>
      <c r="U41" s="35">
        <f t="shared" si="3"/>
        <v>1</v>
      </c>
      <c r="V41" s="70"/>
      <c r="W41" s="70"/>
      <c r="X41" s="70"/>
      <c r="Y41" s="70"/>
    </row>
    <row r="42" spans="1:25" s="37" customFormat="1" ht="48" thickBot="1" x14ac:dyDescent="0.3">
      <c r="A42" s="38" t="s">
        <v>95</v>
      </c>
      <c r="B42" s="64" t="s">
        <v>96</v>
      </c>
      <c r="C42" s="72" t="s">
        <v>97</v>
      </c>
      <c r="D42" s="122"/>
      <c r="E42" s="123"/>
      <c r="F42" s="123"/>
      <c r="G42" s="124">
        <f t="shared" si="4"/>
        <v>0</v>
      </c>
      <c r="H42" s="125"/>
      <c r="I42" s="123"/>
      <c r="J42" s="123"/>
      <c r="K42" s="141">
        <f t="shared" si="0"/>
        <v>0</v>
      </c>
      <c r="L42" s="142">
        <f t="shared" si="1"/>
        <v>0</v>
      </c>
      <c r="M42" s="143">
        <f t="shared" si="1"/>
        <v>0</v>
      </c>
      <c r="N42" s="143">
        <f t="shared" si="1"/>
        <v>0</v>
      </c>
      <c r="O42" s="124">
        <f t="shared" si="2"/>
        <v>0</v>
      </c>
      <c r="P42" s="144"/>
      <c r="Q42" s="34">
        <f>L42/V5</f>
        <v>0</v>
      </c>
      <c r="R42" s="34">
        <f>M42/W5</f>
        <v>0</v>
      </c>
      <c r="S42" s="34">
        <f>N42/X5</f>
        <v>0</v>
      </c>
      <c r="T42" s="34">
        <f>O42/Y5</f>
        <v>0</v>
      </c>
      <c r="U42" s="35" t="e">
        <f t="shared" si="3"/>
        <v>#DIV/0!</v>
      </c>
      <c r="V42" s="36"/>
      <c r="W42" s="36"/>
      <c r="X42" s="36"/>
      <c r="Y42" s="36"/>
    </row>
    <row r="43" spans="1:25" s="37" customFormat="1" ht="16.5" thickBot="1" x14ac:dyDescent="0.3">
      <c r="A43" s="45" t="s">
        <v>98</v>
      </c>
      <c r="B43" s="65" t="s">
        <v>99</v>
      </c>
      <c r="C43" s="66" t="s">
        <v>100</v>
      </c>
      <c r="D43" s="25"/>
      <c r="E43" s="26"/>
      <c r="F43" s="26"/>
      <c r="G43" s="126">
        <f t="shared" si="4"/>
        <v>0</v>
      </c>
      <c r="H43" s="28"/>
      <c r="I43" s="26"/>
      <c r="J43" s="26"/>
      <c r="K43" s="145">
        <f t="shared" si="0"/>
        <v>0</v>
      </c>
      <c r="L43" s="152">
        <f t="shared" si="1"/>
        <v>0</v>
      </c>
      <c r="M43" s="153">
        <f t="shared" si="1"/>
        <v>0</v>
      </c>
      <c r="N43" s="153">
        <f t="shared" si="1"/>
        <v>0</v>
      </c>
      <c r="O43" s="154">
        <f t="shared" si="2"/>
        <v>0</v>
      </c>
      <c r="P43" s="49"/>
      <c r="Q43" s="34">
        <f>L43/V5</f>
        <v>0</v>
      </c>
      <c r="R43" s="34">
        <f>M43/W5</f>
        <v>0</v>
      </c>
      <c r="S43" s="34">
        <f>N43/X5</f>
        <v>0</v>
      </c>
      <c r="T43" s="34">
        <f>O43/Y5</f>
        <v>0</v>
      </c>
      <c r="U43" s="35" t="e">
        <f t="shared" si="3"/>
        <v>#DIV/0!</v>
      </c>
      <c r="V43" s="36"/>
      <c r="W43" s="36"/>
      <c r="X43" s="36"/>
      <c r="Y43" s="36"/>
    </row>
    <row r="44" spans="1:25" s="37" customFormat="1" ht="32.25" thickBot="1" x14ac:dyDescent="0.3">
      <c r="A44" s="50" t="s">
        <v>101</v>
      </c>
      <c r="B44" s="57" t="s">
        <v>102</v>
      </c>
      <c r="C44" s="52" t="s">
        <v>103</v>
      </c>
      <c r="D44" s="127"/>
      <c r="E44" s="128"/>
      <c r="F44" s="128"/>
      <c r="G44" s="129">
        <f t="shared" si="4"/>
        <v>0</v>
      </c>
      <c r="H44" s="130"/>
      <c r="I44" s="128"/>
      <c r="J44" s="128"/>
      <c r="K44" s="146">
        <f t="shared" si="0"/>
        <v>0</v>
      </c>
      <c r="L44" s="147">
        <f t="shared" si="1"/>
        <v>0</v>
      </c>
      <c r="M44" s="148">
        <f t="shared" si="1"/>
        <v>0</v>
      </c>
      <c r="N44" s="148">
        <f t="shared" si="1"/>
        <v>0</v>
      </c>
      <c r="O44" s="129">
        <f t="shared" si="2"/>
        <v>0</v>
      </c>
      <c r="P44" s="149"/>
      <c r="Q44" s="34">
        <f>L44/V5</f>
        <v>0</v>
      </c>
      <c r="R44" s="34">
        <f>M44/W5</f>
        <v>0</v>
      </c>
      <c r="S44" s="34">
        <f>N44/X5</f>
        <v>0</v>
      </c>
      <c r="T44" s="34">
        <f>O44/Y5</f>
        <v>0</v>
      </c>
      <c r="U44" s="35" t="e">
        <f t="shared" si="3"/>
        <v>#DIV/0!</v>
      </c>
      <c r="V44" s="36"/>
      <c r="W44" s="36"/>
      <c r="X44" s="36"/>
      <c r="Y44" s="36"/>
    </row>
    <row r="45" spans="1:25" s="37" customFormat="1" ht="16.5" thickBot="1" x14ac:dyDescent="0.3">
      <c r="A45" s="50" t="s">
        <v>104</v>
      </c>
      <c r="B45" s="57" t="s">
        <v>105</v>
      </c>
      <c r="C45" s="73" t="s">
        <v>106</v>
      </c>
      <c r="D45" s="127"/>
      <c r="E45" s="128"/>
      <c r="F45" s="128"/>
      <c r="G45" s="129">
        <f t="shared" si="4"/>
        <v>0</v>
      </c>
      <c r="H45" s="130"/>
      <c r="I45" s="128"/>
      <c r="J45" s="128"/>
      <c r="K45" s="146">
        <f t="shared" si="0"/>
        <v>0</v>
      </c>
      <c r="L45" s="147">
        <f t="shared" si="1"/>
        <v>0</v>
      </c>
      <c r="M45" s="148">
        <f t="shared" si="1"/>
        <v>0</v>
      </c>
      <c r="N45" s="148">
        <f t="shared" si="1"/>
        <v>0</v>
      </c>
      <c r="O45" s="129">
        <f t="shared" si="2"/>
        <v>0</v>
      </c>
      <c r="P45" s="149"/>
      <c r="Q45" s="34">
        <f>L45/V5</f>
        <v>0</v>
      </c>
      <c r="R45" s="34">
        <f>M45/W5</f>
        <v>0</v>
      </c>
      <c r="S45" s="34">
        <f>N45/X5</f>
        <v>0</v>
      </c>
      <c r="T45" s="34">
        <f>O45/Y5</f>
        <v>0</v>
      </c>
      <c r="U45" s="35" t="e">
        <f t="shared" si="3"/>
        <v>#DIV/0!</v>
      </c>
      <c r="V45" s="36"/>
      <c r="W45" s="36"/>
      <c r="X45" s="36"/>
      <c r="Y45" s="36"/>
    </row>
    <row r="46" spans="1:25" s="37" customFormat="1" ht="16.5" thickBot="1" x14ac:dyDescent="0.3">
      <c r="A46" s="38" t="s">
        <v>107</v>
      </c>
      <c r="B46" s="64" t="s">
        <v>108</v>
      </c>
      <c r="C46" s="40" t="s">
        <v>109</v>
      </c>
      <c r="D46" s="122"/>
      <c r="E46" s="123"/>
      <c r="F46" s="123"/>
      <c r="G46" s="124">
        <f t="shared" si="4"/>
        <v>0</v>
      </c>
      <c r="H46" s="125"/>
      <c r="I46" s="123"/>
      <c r="J46" s="123"/>
      <c r="K46" s="141">
        <f t="shared" si="0"/>
        <v>0</v>
      </c>
      <c r="L46" s="142">
        <f t="shared" si="1"/>
        <v>0</v>
      </c>
      <c r="M46" s="143">
        <f t="shared" si="1"/>
        <v>0</v>
      </c>
      <c r="N46" s="143">
        <f t="shared" si="1"/>
        <v>0</v>
      </c>
      <c r="O46" s="124">
        <f t="shared" si="2"/>
        <v>0</v>
      </c>
      <c r="P46" s="144"/>
      <c r="Q46" s="34">
        <f>L46/V5</f>
        <v>0</v>
      </c>
      <c r="R46" s="34">
        <f>M46/W5</f>
        <v>0</v>
      </c>
      <c r="S46" s="34">
        <f>N46/X5</f>
        <v>0</v>
      </c>
      <c r="T46" s="34">
        <f>O46/Y5</f>
        <v>0</v>
      </c>
      <c r="U46" s="35" t="e">
        <f t="shared" si="3"/>
        <v>#DIV/0!</v>
      </c>
      <c r="V46" s="36"/>
      <c r="W46" s="36"/>
      <c r="X46" s="36"/>
      <c r="Y46" s="36"/>
    </row>
    <row r="47" spans="1:25" s="37" customFormat="1" ht="16.5" thickBot="1" x14ac:dyDescent="0.3">
      <c r="A47" s="45" t="s">
        <v>110</v>
      </c>
      <c r="B47" s="65" t="s">
        <v>111</v>
      </c>
      <c r="C47" s="47" t="s">
        <v>112</v>
      </c>
      <c r="D47" s="25"/>
      <c r="E47" s="26"/>
      <c r="F47" s="26"/>
      <c r="G47" s="126">
        <f t="shared" si="4"/>
        <v>0</v>
      </c>
      <c r="H47" s="28"/>
      <c r="I47" s="26"/>
      <c r="J47" s="26"/>
      <c r="K47" s="145">
        <f t="shared" si="0"/>
        <v>0</v>
      </c>
      <c r="L47" s="152">
        <f t="shared" si="1"/>
        <v>0</v>
      </c>
      <c r="M47" s="153">
        <f t="shared" si="1"/>
        <v>0</v>
      </c>
      <c r="N47" s="153">
        <f t="shared" si="1"/>
        <v>0</v>
      </c>
      <c r="O47" s="154">
        <f t="shared" si="2"/>
        <v>0</v>
      </c>
      <c r="P47" s="49"/>
      <c r="Q47" s="34">
        <f>L47/V5</f>
        <v>0</v>
      </c>
      <c r="R47" s="34">
        <f>M47/W5</f>
        <v>0</v>
      </c>
      <c r="S47" s="34">
        <f>N47/X5</f>
        <v>0</v>
      </c>
      <c r="T47" s="34">
        <f>O47/Y5</f>
        <v>0</v>
      </c>
      <c r="U47" s="35" t="e">
        <f t="shared" si="3"/>
        <v>#DIV/0!</v>
      </c>
      <c r="V47" s="36"/>
      <c r="W47" s="36"/>
      <c r="X47" s="36"/>
      <c r="Y47" s="36"/>
    </row>
    <row r="48" spans="1:25" s="37" customFormat="1" ht="32.25" thickBot="1" x14ac:dyDescent="0.3">
      <c r="A48" s="50" t="s">
        <v>113</v>
      </c>
      <c r="B48" s="57" t="s">
        <v>114</v>
      </c>
      <c r="C48" s="52" t="s">
        <v>115</v>
      </c>
      <c r="D48" s="127"/>
      <c r="E48" s="128"/>
      <c r="F48" s="128"/>
      <c r="G48" s="129">
        <f t="shared" si="4"/>
        <v>0</v>
      </c>
      <c r="H48" s="130"/>
      <c r="I48" s="128"/>
      <c r="J48" s="128"/>
      <c r="K48" s="146">
        <f t="shared" si="0"/>
        <v>0</v>
      </c>
      <c r="L48" s="147">
        <f t="shared" si="1"/>
        <v>0</v>
      </c>
      <c r="M48" s="148">
        <f t="shared" si="1"/>
        <v>0</v>
      </c>
      <c r="N48" s="148">
        <f t="shared" si="1"/>
        <v>0</v>
      </c>
      <c r="O48" s="129">
        <f t="shared" si="2"/>
        <v>0</v>
      </c>
      <c r="P48" s="149"/>
      <c r="Q48" s="34">
        <f>L48/V5</f>
        <v>0</v>
      </c>
      <c r="R48" s="34">
        <f>M48/W5</f>
        <v>0</v>
      </c>
      <c r="S48" s="34">
        <f>N48/X5</f>
        <v>0</v>
      </c>
      <c r="T48" s="34">
        <f>O48/Y5</f>
        <v>0</v>
      </c>
      <c r="U48" s="35" t="e">
        <f t="shared" si="3"/>
        <v>#DIV/0!</v>
      </c>
      <c r="V48" s="36"/>
      <c r="W48" s="36"/>
      <c r="X48" s="36"/>
      <c r="Y48" s="36"/>
    </row>
    <row r="49" spans="1:25" s="37" customFormat="1" ht="16.5" thickBot="1" x14ac:dyDescent="0.3">
      <c r="A49" s="50" t="s">
        <v>116</v>
      </c>
      <c r="B49" s="57" t="s">
        <v>117</v>
      </c>
      <c r="C49" s="73" t="s">
        <v>118</v>
      </c>
      <c r="D49" s="127"/>
      <c r="E49" s="128"/>
      <c r="F49" s="128"/>
      <c r="G49" s="129">
        <f t="shared" si="4"/>
        <v>0</v>
      </c>
      <c r="H49" s="130"/>
      <c r="I49" s="128"/>
      <c r="J49" s="128"/>
      <c r="K49" s="146">
        <f t="shared" si="0"/>
        <v>0</v>
      </c>
      <c r="L49" s="147">
        <f t="shared" si="1"/>
        <v>0</v>
      </c>
      <c r="M49" s="148">
        <f t="shared" si="1"/>
        <v>0</v>
      </c>
      <c r="N49" s="148">
        <f t="shared" si="1"/>
        <v>0</v>
      </c>
      <c r="O49" s="129">
        <f t="shared" si="2"/>
        <v>0</v>
      </c>
      <c r="P49" s="149"/>
      <c r="Q49" s="34">
        <f>L49/V5</f>
        <v>0</v>
      </c>
      <c r="R49" s="34">
        <f>M49/W5</f>
        <v>0</v>
      </c>
      <c r="S49" s="34">
        <f>N49/X5</f>
        <v>0</v>
      </c>
      <c r="T49" s="34">
        <f>O49/Y5</f>
        <v>0</v>
      </c>
      <c r="U49" s="35" t="e">
        <f t="shared" si="3"/>
        <v>#DIV/0!</v>
      </c>
      <c r="V49" s="36"/>
      <c r="W49" s="36"/>
      <c r="X49" s="36"/>
      <c r="Y49" s="36"/>
    </row>
    <row r="50" spans="1:25" s="37" customFormat="1" ht="16.5" thickBot="1" x14ac:dyDescent="0.3">
      <c r="A50" s="50" t="s">
        <v>119</v>
      </c>
      <c r="B50" s="57" t="s">
        <v>120</v>
      </c>
      <c r="C50" s="73" t="s">
        <v>121</v>
      </c>
      <c r="D50" s="127"/>
      <c r="E50" s="128"/>
      <c r="F50" s="128"/>
      <c r="G50" s="129">
        <f t="shared" si="4"/>
        <v>0</v>
      </c>
      <c r="H50" s="130"/>
      <c r="I50" s="128"/>
      <c r="J50" s="128"/>
      <c r="K50" s="146">
        <f t="shared" si="0"/>
        <v>0</v>
      </c>
      <c r="L50" s="147">
        <f t="shared" si="1"/>
        <v>0</v>
      </c>
      <c r="M50" s="148">
        <f t="shared" si="1"/>
        <v>0</v>
      </c>
      <c r="N50" s="148">
        <f t="shared" si="1"/>
        <v>0</v>
      </c>
      <c r="O50" s="129">
        <f t="shared" si="2"/>
        <v>0</v>
      </c>
      <c r="P50" s="149"/>
      <c r="Q50" s="34">
        <f>L50/V5</f>
        <v>0</v>
      </c>
      <c r="R50" s="34">
        <f>M50/W5</f>
        <v>0</v>
      </c>
      <c r="S50" s="34">
        <f>N50/X5</f>
        <v>0</v>
      </c>
      <c r="T50" s="34">
        <f>O50/Y5</f>
        <v>0</v>
      </c>
      <c r="U50" s="35" t="e">
        <f t="shared" si="3"/>
        <v>#DIV/0!</v>
      </c>
      <c r="V50" s="36"/>
      <c r="W50" s="36"/>
      <c r="X50" s="36"/>
      <c r="Y50" s="36"/>
    </row>
    <row r="51" spans="1:25" s="37" customFormat="1" ht="16.5" thickBot="1" x14ac:dyDescent="0.3">
      <c r="A51" s="50" t="s">
        <v>122</v>
      </c>
      <c r="B51" s="57" t="s">
        <v>123</v>
      </c>
      <c r="C51" s="73" t="s">
        <v>124</v>
      </c>
      <c r="D51" s="127"/>
      <c r="E51" s="128"/>
      <c r="F51" s="128"/>
      <c r="G51" s="129">
        <f t="shared" si="4"/>
        <v>0</v>
      </c>
      <c r="H51" s="130"/>
      <c r="I51" s="128"/>
      <c r="J51" s="128"/>
      <c r="K51" s="146">
        <f t="shared" si="0"/>
        <v>0</v>
      </c>
      <c r="L51" s="147">
        <f t="shared" si="1"/>
        <v>0</v>
      </c>
      <c r="M51" s="148">
        <f t="shared" si="1"/>
        <v>0</v>
      </c>
      <c r="N51" s="148">
        <f t="shared" si="1"/>
        <v>0</v>
      </c>
      <c r="O51" s="129">
        <f t="shared" si="2"/>
        <v>0</v>
      </c>
      <c r="P51" s="149"/>
      <c r="Q51" s="34">
        <f>L51/V5</f>
        <v>0</v>
      </c>
      <c r="R51" s="34">
        <f>M51/W5</f>
        <v>0</v>
      </c>
      <c r="S51" s="34">
        <f>N51/X5</f>
        <v>0</v>
      </c>
      <c r="T51" s="34">
        <f>O51/Y5</f>
        <v>0</v>
      </c>
      <c r="U51" s="35" t="e">
        <f t="shared" si="3"/>
        <v>#DIV/0!</v>
      </c>
      <c r="V51" s="36"/>
      <c r="W51" s="36"/>
      <c r="X51" s="36"/>
      <c r="Y51" s="36"/>
    </row>
    <row r="52" spans="1:25" s="37" customFormat="1" ht="16.5" thickBot="1" x14ac:dyDescent="0.3">
      <c r="A52" s="50" t="s">
        <v>125</v>
      </c>
      <c r="B52" s="57" t="s">
        <v>126</v>
      </c>
      <c r="C52" s="73" t="s">
        <v>127</v>
      </c>
      <c r="D52" s="127"/>
      <c r="E52" s="128"/>
      <c r="F52" s="128"/>
      <c r="G52" s="129">
        <f t="shared" si="4"/>
        <v>0</v>
      </c>
      <c r="H52" s="130"/>
      <c r="I52" s="128"/>
      <c r="J52" s="128"/>
      <c r="K52" s="146">
        <f t="shared" si="0"/>
        <v>0</v>
      </c>
      <c r="L52" s="147">
        <f t="shared" si="1"/>
        <v>0</v>
      </c>
      <c r="M52" s="148">
        <f t="shared" si="1"/>
        <v>0</v>
      </c>
      <c r="N52" s="148">
        <f t="shared" si="1"/>
        <v>0</v>
      </c>
      <c r="O52" s="129">
        <f t="shared" si="2"/>
        <v>0</v>
      </c>
      <c r="P52" s="149"/>
      <c r="Q52" s="34">
        <f>L52/V5</f>
        <v>0</v>
      </c>
      <c r="R52" s="34">
        <f>M52/W5</f>
        <v>0</v>
      </c>
      <c r="S52" s="34">
        <f>N52/X5</f>
        <v>0</v>
      </c>
      <c r="T52" s="34">
        <f>O52/Y5</f>
        <v>0</v>
      </c>
      <c r="U52" s="35" t="e">
        <f t="shared" si="3"/>
        <v>#DIV/0!</v>
      </c>
      <c r="V52" s="36"/>
      <c r="W52" s="36"/>
      <c r="X52" s="36"/>
      <c r="Y52" s="36"/>
    </row>
    <row r="53" spans="1:25" s="37" customFormat="1" ht="32.25" thickBot="1" x14ac:dyDescent="0.3">
      <c r="A53" s="74" t="s">
        <v>128</v>
      </c>
      <c r="B53" s="57" t="s">
        <v>129</v>
      </c>
      <c r="C53" s="73" t="s">
        <v>130</v>
      </c>
      <c r="D53" s="127"/>
      <c r="E53" s="128"/>
      <c r="F53" s="128"/>
      <c r="G53" s="129">
        <f t="shared" si="4"/>
        <v>0</v>
      </c>
      <c r="H53" s="130"/>
      <c r="I53" s="128"/>
      <c r="J53" s="128"/>
      <c r="K53" s="146">
        <f t="shared" si="0"/>
        <v>0</v>
      </c>
      <c r="L53" s="147">
        <f t="shared" si="1"/>
        <v>0</v>
      </c>
      <c r="M53" s="148">
        <f t="shared" si="1"/>
        <v>0</v>
      </c>
      <c r="N53" s="148">
        <f t="shared" si="1"/>
        <v>0</v>
      </c>
      <c r="O53" s="129">
        <f t="shared" si="2"/>
        <v>0</v>
      </c>
      <c r="P53" s="149"/>
      <c r="Q53" s="34">
        <f>L53/V5</f>
        <v>0</v>
      </c>
      <c r="R53" s="34">
        <f>M53/W5</f>
        <v>0</v>
      </c>
      <c r="S53" s="34">
        <f>N53/X5</f>
        <v>0</v>
      </c>
      <c r="T53" s="34">
        <f>O53/Y5</f>
        <v>0</v>
      </c>
      <c r="U53" s="35" t="e">
        <f t="shared" si="3"/>
        <v>#DIV/0!</v>
      </c>
      <c r="V53" s="36"/>
      <c r="W53" s="36"/>
      <c r="X53" s="36"/>
      <c r="Y53" s="36"/>
    </row>
    <row r="54" spans="1:25" s="37" customFormat="1" ht="16.5" thickBot="1" x14ac:dyDescent="0.3">
      <c r="A54" s="50" t="s">
        <v>131</v>
      </c>
      <c r="B54" s="57" t="s">
        <v>132</v>
      </c>
      <c r="C54" s="73" t="s">
        <v>133</v>
      </c>
      <c r="D54" s="127"/>
      <c r="E54" s="128"/>
      <c r="F54" s="128"/>
      <c r="G54" s="129">
        <f t="shared" si="4"/>
        <v>0</v>
      </c>
      <c r="H54" s="130"/>
      <c r="I54" s="128"/>
      <c r="J54" s="128"/>
      <c r="K54" s="146">
        <f t="shared" si="0"/>
        <v>0</v>
      </c>
      <c r="L54" s="147">
        <f t="shared" si="1"/>
        <v>0</v>
      </c>
      <c r="M54" s="148">
        <f t="shared" si="1"/>
        <v>0</v>
      </c>
      <c r="N54" s="148">
        <f t="shared" si="1"/>
        <v>0</v>
      </c>
      <c r="O54" s="129">
        <f t="shared" si="2"/>
        <v>0</v>
      </c>
      <c r="P54" s="149"/>
      <c r="Q54" s="34">
        <f>L54/V5</f>
        <v>0</v>
      </c>
      <c r="R54" s="34">
        <f>M54/W5</f>
        <v>0</v>
      </c>
      <c r="S54" s="34">
        <f>N54/X5</f>
        <v>0</v>
      </c>
      <c r="T54" s="34">
        <f>O54/Y5</f>
        <v>0</v>
      </c>
      <c r="U54" s="35" t="e">
        <f t="shared" si="3"/>
        <v>#DIV/0!</v>
      </c>
      <c r="V54" s="36"/>
      <c r="W54" s="36"/>
      <c r="X54" s="36"/>
      <c r="Y54" s="36"/>
    </row>
    <row r="55" spans="1:25" s="37" customFormat="1" ht="16.5" thickBot="1" x14ac:dyDescent="0.3">
      <c r="A55" s="50" t="s">
        <v>134</v>
      </c>
      <c r="B55" s="57" t="s">
        <v>135</v>
      </c>
      <c r="C55" s="73" t="s">
        <v>136</v>
      </c>
      <c r="D55" s="127"/>
      <c r="E55" s="128"/>
      <c r="F55" s="128"/>
      <c r="G55" s="129">
        <f t="shared" si="4"/>
        <v>0</v>
      </c>
      <c r="H55" s="130"/>
      <c r="I55" s="128"/>
      <c r="J55" s="128"/>
      <c r="K55" s="146">
        <f t="shared" si="0"/>
        <v>0</v>
      </c>
      <c r="L55" s="147">
        <f t="shared" si="1"/>
        <v>0</v>
      </c>
      <c r="M55" s="148">
        <f t="shared" si="1"/>
        <v>0</v>
      </c>
      <c r="N55" s="148">
        <f t="shared" si="1"/>
        <v>0</v>
      </c>
      <c r="O55" s="129">
        <f t="shared" si="2"/>
        <v>0</v>
      </c>
      <c r="P55" s="149"/>
      <c r="Q55" s="34">
        <f>L55/V5</f>
        <v>0</v>
      </c>
      <c r="R55" s="34">
        <f>M55/W5</f>
        <v>0</v>
      </c>
      <c r="S55" s="34">
        <f>N55/X5</f>
        <v>0</v>
      </c>
      <c r="T55" s="34">
        <f>O55/Y5</f>
        <v>0</v>
      </c>
      <c r="U55" s="35" t="e">
        <f t="shared" si="3"/>
        <v>#DIV/0!</v>
      </c>
      <c r="V55" s="36"/>
      <c r="W55" s="36"/>
      <c r="X55" s="36"/>
      <c r="Y55" s="36"/>
    </row>
    <row r="56" spans="1:25" s="37" customFormat="1" ht="63.75" thickBot="1" x14ac:dyDescent="0.3">
      <c r="A56" s="74" t="s">
        <v>137</v>
      </c>
      <c r="B56" s="51" t="s">
        <v>138</v>
      </c>
      <c r="C56" s="52" t="s">
        <v>139</v>
      </c>
      <c r="D56" s="127"/>
      <c r="E56" s="128"/>
      <c r="F56" s="128"/>
      <c r="G56" s="129">
        <f t="shared" si="4"/>
        <v>0</v>
      </c>
      <c r="H56" s="130"/>
      <c r="I56" s="128"/>
      <c r="J56" s="128"/>
      <c r="K56" s="146">
        <f t="shared" si="0"/>
        <v>0</v>
      </c>
      <c r="L56" s="147">
        <f t="shared" si="1"/>
        <v>0</v>
      </c>
      <c r="M56" s="148">
        <f t="shared" si="1"/>
        <v>0</v>
      </c>
      <c r="N56" s="148">
        <f t="shared" si="1"/>
        <v>0</v>
      </c>
      <c r="O56" s="129">
        <f t="shared" si="2"/>
        <v>0</v>
      </c>
      <c r="P56" s="149"/>
      <c r="Q56" s="34">
        <f>L56/V5</f>
        <v>0</v>
      </c>
      <c r="R56" s="34">
        <f>M56/W5</f>
        <v>0</v>
      </c>
      <c r="S56" s="34">
        <f>N56/X5</f>
        <v>0</v>
      </c>
      <c r="T56" s="34">
        <f>O56/Y5</f>
        <v>0</v>
      </c>
      <c r="U56" s="35" t="e">
        <f t="shared" si="3"/>
        <v>#DIV/0!</v>
      </c>
      <c r="V56" s="36"/>
      <c r="W56" s="36"/>
      <c r="X56" s="36"/>
      <c r="Y56" s="36"/>
    </row>
    <row r="57" spans="1:25" s="37" customFormat="1" ht="16.5" thickBot="1" x14ac:dyDescent="0.3">
      <c r="A57" s="74" t="s">
        <v>140</v>
      </c>
      <c r="B57" s="51" t="s">
        <v>141</v>
      </c>
      <c r="C57" s="52" t="s">
        <v>142</v>
      </c>
      <c r="D57" s="127"/>
      <c r="E57" s="128"/>
      <c r="F57" s="128"/>
      <c r="G57" s="129">
        <f t="shared" si="4"/>
        <v>0</v>
      </c>
      <c r="H57" s="130"/>
      <c r="I57" s="128"/>
      <c r="J57" s="128"/>
      <c r="K57" s="146">
        <f t="shared" si="0"/>
        <v>0</v>
      </c>
      <c r="L57" s="147">
        <f t="shared" si="1"/>
        <v>0</v>
      </c>
      <c r="M57" s="148">
        <f t="shared" si="1"/>
        <v>0</v>
      </c>
      <c r="N57" s="148">
        <f t="shared" si="1"/>
        <v>0</v>
      </c>
      <c r="O57" s="129">
        <f t="shared" si="2"/>
        <v>0</v>
      </c>
      <c r="P57" s="149"/>
      <c r="Q57" s="34">
        <f>L57/V5</f>
        <v>0</v>
      </c>
      <c r="R57" s="34">
        <f>M57/W5</f>
        <v>0</v>
      </c>
      <c r="S57" s="34">
        <f>N57/X5</f>
        <v>0</v>
      </c>
      <c r="T57" s="34">
        <f>O57/Y5</f>
        <v>0</v>
      </c>
      <c r="U57" s="35" t="e">
        <f t="shared" si="3"/>
        <v>#DIV/0!</v>
      </c>
      <c r="V57" s="36"/>
      <c r="W57" s="36"/>
      <c r="X57" s="36"/>
      <c r="Y57" s="36"/>
    </row>
    <row r="58" spans="1:25" s="78" customFormat="1" ht="95.25" thickBot="1" x14ac:dyDescent="0.3">
      <c r="A58" s="75" t="s">
        <v>143</v>
      </c>
      <c r="B58" s="76" t="s">
        <v>144</v>
      </c>
      <c r="C58" s="52" t="s">
        <v>145</v>
      </c>
      <c r="D58" s="127"/>
      <c r="E58" s="128"/>
      <c r="F58" s="128"/>
      <c r="G58" s="129">
        <f t="shared" si="4"/>
        <v>0</v>
      </c>
      <c r="H58" s="130"/>
      <c r="I58" s="128"/>
      <c r="J58" s="128"/>
      <c r="K58" s="146">
        <f t="shared" si="0"/>
        <v>0</v>
      </c>
      <c r="L58" s="147">
        <f t="shared" si="1"/>
        <v>0</v>
      </c>
      <c r="M58" s="148">
        <f t="shared" si="1"/>
        <v>0</v>
      </c>
      <c r="N58" s="148">
        <f t="shared" si="1"/>
        <v>0</v>
      </c>
      <c r="O58" s="129">
        <f t="shared" si="2"/>
        <v>0</v>
      </c>
      <c r="P58" s="149"/>
      <c r="Q58" s="34">
        <f>L58/V5</f>
        <v>0</v>
      </c>
      <c r="R58" s="34">
        <f>M58/W5</f>
        <v>0</v>
      </c>
      <c r="S58" s="34">
        <f>N58/X5</f>
        <v>0</v>
      </c>
      <c r="T58" s="34">
        <f>O58/Y5</f>
        <v>0</v>
      </c>
      <c r="U58" s="35" t="e">
        <f t="shared" si="3"/>
        <v>#DIV/0!</v>
      </c>
      <c r="V58" s="77"/>
      <c r="W58" s="77"/>
      <c r="X58" s="77"/>
      <c r="Y58" s="77"/>
    </row>
    <row r="59" spans="1:25" s="37" customFormat="1" ht="16.5" thickBot="1" x14ac:dyDescent="0.3">
      <c r="A59" s="38" t="s">
        <v>146</v>
      </c>
      <c r="B59" s="39" t="s">
        <v>147</v>
      </c>
      <c r="C59" s="40" t="s">
        <v>148</v>
      </c>
      <c r="D59" s="122"/>
      <c r="E59" s="123"/>
      <c r="F59" s="123"/>
      <c r="G59" s="124">
        <f t="shared" si="4"/>
        <v>0</v>
      </c>
      <c r="H59" s="125"/>
      <c r="I59" s="123"/>
      <c r="J59" s="123"/>
      <c r="K59" s="141">
        <f t="shared" si="0"/>
        <v>0</v>
      </c>
      <c r="L59" s="142">
        <f t="shared" si="1"/>
        <v>0</v>
      </c>
      <c r="M59" s="143">
        <f t="shared" si="1"/>
        <v>0</v>
      </c>
      <c r="N59" s="143">
        <f t="shared" si="1"/>
        <v>0</v>
      </c>
      <c r="O59" s="124">
        <f t="shared" si="2"/>
        <v>0</v>
      </c>
      <c r="P59" s="144"/>
      <c r="Q59" s="34">
        <f>L59/V5</f>
        <v>0</v>
      </c>
      <c r="R59" s="34">
        <f>M59/W5</f>
        <v>0</v>
      </c>
      <c r="S59" s="34">
        <f>N59/X5</f>
        <v>0</v>
      </c>
      <c r="T59" s="34">
        <f>O59/Y5</f>
        <v>0</v>
      </c>
      <c r="U59" s="35" t="e">
        <f t="shared" si="3"/>
        <v>#DIV/0!</v>
      </c>
      <c r="V59" s="36"/>
      <c r="W59" s="36"/>
      <c r="X59" s="36"/>
      <c r="Y59" s="36"/>
    </row>
    <row r="60" spans="1:25" s="37" customFormat="1" ht="16.5" thickBot="1" x14ac:dyDescent="0.3">
      <c r="A60" s="45" t="s">
        <v>149</v>
      </c>
      <c r="B60" s="46" t="s">
        <v>150</v>
      </c>
      <c r="C60" s="47" t="s">
        <v>151</v>
      </c>
      <c r="D60" s="25"/>
      <c r="E60" s="26"/>
      <c r="F60" s="26"/>
      <c r="G60" s="126">
        <f t="shared" si="4"/>
        <v>0</v>
      </c>
      <c r="H60" s="28"/>
      <c r="I60" s="26"/>
      <c r="J60" s="26"/>
      <c r="K60" s="145">
        <f t="shared" si="0"/>
        <v>0</v>
      </c>
      <c r="L60" s="152">
        <f t="shared" si="1"/>
        <v>0</v>
      </c>
      <c r="M60" s="153">
        <f t="shared" si="1"/>
        <v>0</v>
      </c>
      <c r="N60" s="153">
        <f t="shared" si="1"/>
        <v>0</v>
      </c>
      <c r="O60" s="154">
        <f t="shared" si="2"/>
        <v>0</v>
      </c>
      <c r="P60" s="49"/>
      <c r="Q60" s="34">
        <f>L60/V5</f>
        <v>0</v>
      </c>
      <c r="R60" s="34">
        <f>M60/W5</f>
        <v>0</v>
      </c>
      <c r="S60" s="34">
        <f>N60/X5</f>
        <v>0</v>
      </c>
      <c r="T60" s="34">
        <f>O60/Y5</f>
        <v>0</v>
      </c>
      <c r="U60" s="35" t="e">
        <f t="shared" si="3"/>
        <v>#DIV/0!</v>
      </c>
      <c r="V60" s="36"/>
      <c r="W60" s="36"/>
      <c r="X60" s="36"/>
      <c r="Y60" s="36"/>
    </row>
    <row r="61" spans="1:25" s="37" customFormat="1" ht="111" thickBot="1" x14ac:dyDescent="0.3">
      <c r="A61" s="74" t="s">
        <v>152</v>
      </c>
      <c r="B61" s="51" t="s">
        <v>153</v>
      </c>
      <c r="C61" s="52" t="s">
        <v>154</v>
      </c>
      <c r="D61" s="127"/>
      <c r="E61" s="128"/>
      <c r="F61" s="128"/>
      <c r="G61" s="129">
        <f t="shared" si="4"/>
        <v>0</v>
      </c>
      <c r="H61" s="130"/>
      <c r="I61" s="128"/>
      <c r="J61" s="128"/>
      <c r="K61" s="146">
        <f t="shared" si="0"/>
        <v>0</v>
      </c>
      <c r="L61" s="147">
        <f t="shared" si="1"/>
        <v>0</v>
      </c>
      <c r="M61" s="148">
        <f t="shared" si="1"/>
        <v>0</v>
      </c>
      <c r="N61" s="148">
        <f t="shared" si="1"/>
        <v>0</v>
      </c>
      <c r="O61" s="129">
        <f t="shared" si="2"/>
        <v>0</v>
      </c>
      <c r="P61" s="149"/>
      <c r="Q61" s="34">
        <f>L61/V5</f>
        <v>0</v>
      </c>
      <c r="R61" s="34">
        <f>M61/W5</f>
        <v>0</v>
      </c>
      <c r="S61" s="34">
        <f>N61/X5</f>
        <v>0</v>
      </c>
      <c r="T61" s="34">
        <f>O61/Y5</f>
        <v>0</v>
      </c>
      <c r="U61" s="35" t="e">
        <f t="shared" si="3"/>
        <v>#DIV/0!</v>
      </c>
      <c r="V61" s="36"/>
      <c r="W61" s="36"/>
      <c r="X61" s="36"/>
      <c r="Y61" s="36"/>
    </row>
    <row r="62" spans="1:25" s="37" customFormat="1" ht="52.5" customHeight="1" thickBot="1" x14ac:dyDescent="0.3">
      <c r="A62" s="74" t="s">
        <v>155</v>
      </c>
      <c r="B62" s="51" t="s">
        <v>156</v>
      </c>
      <c r="C62" s="52" t="s">
        <v>157</v>
      </c>
      <c r="D62" s="127"/>
      <c r="E62" s="128"/>
      <c r="F62" s="128"/>
      <c r="G62" s="129">
        <f t="shared" si="4"/>
        <v>0</v>
      </c>
      <c r="H62" s="130"/>
      <c r="I62" s="128"/>
      <c r="J62" s="128"/>
      <c r="K62" s="146">
        <f t="shared" si="0"/>
        <v>0</v>
      </c>
      <c r="L62" s="147">
        <f t="shared" si="1"/>
        <v>0</v>
      </c>
      <c r="M62" s="148">
        <f t="shared" si="1"/>
        <v>0</v>
      </c>
      <c r="N62" s="148">
        <f t="shared" si="1"/>
        <v>0</v>
      </c>
      <c r="O62" s="129">
        <f t="shared" si="2"/>
        <v>0</v>
      </c>
      <c r="P62" s="149"/>
      <c r="Q62" s="34">
        <f>L62/V5</f>
        <v>0</v>
      </c>
      <c r="R62" s="34">
        <f>M62/W5</f>
        <v>0</v>
      </c>
      <c r="S62" s="34">
        <f>N62/X5</f>
        <v>0</v>
      </c>
      <c r="T62" s="34">
        <f>O62/Y5</f>
        <v>0</v>
      </c>
      <c r="U62" s="35" t="e">
        <f t="shared" si="3"/>
        <v>#DIV/0!</v>
      </c>
      <c r="V62" s="36"/>
      <c r="W62" s="36"/>
      <c r="X62" s="36"/>
      <c r="Y62" s="36"/>
    </row>
    <row r="63" spans="1:25" s="37" customFormat="1" ht="48" thickBot="1" x14ac:dyDescent="0.3">
      <c r="A63" s="79" t="s">
        <v>158</v>
      </c>
      <c r="B63" s="39" t="s">
        <v>159</v>
      </c>
      <c r="C63" s="72" t="s">
        <v>160</v>
      </c>
      <c r="D63" s="122"/>
      <c r="E63" s="123"/>
      <c r="F63" s="123"/>
      <c r="G63" s="124">
        <f t="shared" si="4"/>
        <v>0</v>
      </c>
      <c r="H63" s="125"/>
      <c r="I63" s="123"/>
      <c r="J63" s="123"/>
      <c r="K63" s="141">
        <f t="shared" si="0"/>
        <v>0</v>
      </c>
      <c r="L63" s="142">
        <f t="shared" si="1"/>
        <v>0</v>
      </c>
      <c r="M63" s="143">
        <f t="shared" si="1"/>
        <v>0</v>
      </c>
      <c r="N63" s="143">
        <f t="shared" si="1"/>
        <v>0</v>
      </c>
      <c r="O63" s="124">
        <f t="shared" si="2"/>
        <v>0</v>
      </c>
      <c r="P63" s="144"/>
      <c r="Q63" s="34">
        <f>L63/V5</f>
        <v>0</v>
      </c>
      <c r="R63" s="34">
        <f>M63/W5</f>
        <v>0</v>
      </c>
      <c r="S63" s="34">
        <f>N63/X5</f>
        <v>0</v>
      </c>
      <c r="T63" s="34">
        <f>O63/Y5</f>
        <v>0</v>
      </c>
      <c r="U63" s="35" t="e">
        <f t="shared" si="3"/>
        <v>#DIV/0!</v>
      </c>
      <c r="V63" s="36"/>
      <c r="W63" s="36"/>
      <c r="X63" s="36"/>
      <c r="Y63" s="36"/>
    </row>
    <row r="64" spans="1:25" s="37" customFormat="1" ht="16.5" thickBot="1" x14ac:dyDescent="0.3">
      <c r="A64" s="45" t="s">
        <v>161</v>
      </c>
      <c r="B64" s="46" t="s">
        <v>162</v>
      </c>
      <c r="C64" s="47" t="s">
        <v>163</v>
      </c>
      <c r="D64" s="25"/>
      <c r="E64" s="26"/>
      <c r="F64" s="26">
        <v>1</v>
      </c>
      <c r="G64" s="126">
        <f t="shared" si="4"/>
        <v>1</v>
      </c>
      <c r="H64" s="28"/>
      <c r="I64" s="26">
        <v>1</v>
      </c>
      <c r="J64" s="26"/>
      <c r="K64" s="145">
        <f t="shared" si="0"/>
        <v>1</v>
      </c>
      <c r="L64" s="152">
        <f t="shared" si="1"/>
        <v>0</v>
      </c>
      <c r="M64" s="153">
        <f t="shared" si="1"/>
        <v>1</v>
      </c>
      <c r="N64" s="153">
        <f t="shared" si="1"/>
        <v>1</v>
      </c>
      <c r="O64" s="154">
        <f t="shared" si="2"/>
        <v>2</v>
      </c>
      <c r="P64" s="49">
        <v>2</v>
      </c>
      <c r="Q64" s="34">
        <f>L64/V5</f>
        <v>0</v>
      </c>
      <c r="R64" s="34">
        <f>M64/W5</f>
        <v>3.205128205128205E-3</v>
      </c>
      <c r="S64" s="34">
        <f>N64/X5</f>
        <v>3.5460992907801418E-3</v>
      </c>
      <c r="T64" s="34">
        <f>O64/Y5</f>
        <v>2.617801047120419E-3</v>
      </c>
      <c r="U64" s="35">
        <f t="shared" si="3"/>
        <v>1</v>
      </c>
      <c r="V64" s="36"/>
      <c r="W64" s="36"/>
      <c r="X64" s="36"/>
      <c r="Y64" s="36"/>
    </row>
    <row r="65" spans="1:25" s="37" customFormat="1" ht="32.25" thickBot="1" x14ac:dyDescent="0.3">
      <c r="A65" s="74" t="s">
        <v>164</v>
      </c>
      <c r="B65" s="51" t="s">
        <v>165</v>
      </c>
      <c r="C65" s="73" t="s">
        <v>166</v>
      </c>
      <c r="D65" s="127"/>
      <c r="E65" s="128"/>
      <c r="F65" s="128"/>
      <c r="G65" s="129">
        <f t="shared" si="4"/>
        <v>0</v>
      </c>
      <c r="H65" s="130"/>
      <c r="I65" s="128"/>
      <c r="J65" s="128"/>
      <c r="K65" s="146">
        <f t="shared" si="0"/>
        <v>0</v>
      </c>
      <c r="L65" s="147">
        <f t="shared" si="1"/>
        <v>0</v>
      </c>
      <c r="M65" s="148">
        <f t="shared" si="1"/>
        <v>0</v>
      </c>
      <c r="N65" s="148">
        <f t="shared" si="1"/>
        <v>0</v>
      </c>
      <c r="O65" s="129">
        <f t="shared" si="2"/>
        <v>0</v>
      </c>
      <c r="P65" s="149"/>
      <c r="Q65" s="34">
        <f>L65/V5</f>
        <v>0</v>
      </c>
      <c r="R65" s="34">
        <f>M65/W5</f>
        <v>0</v>
      </c>
      <c r="S65" s="34">
        <f>N65/X5</f>
        <v>0</v>
      </c>
      <c r="T65" s="34">
        <f>O65/Y5</f>
        <v>0</v>
      </c>
      <c r="U65" s="35" t="e">
        <f t="shared" si="3"/>
        <v>#DIV/0!</v>
      </c>
      <c r="V65" s="36"/>
      <c r="W65" s="36"/>
      <c r="X65" s="36"/>
      <c r="Y65" s="36"/>
    </row>
    <row r="66" spans="1:25" s="37" customFormat="1" ht="16.5" thickBot="1" x14ac:dyDescent="0.3">
      <c r="A66" s="74" t="s">
        <v>167</v>
      </c>
      <c r="B66" s="51" t="s">
        <v>168</v>
      </c>
      <c r="C66" s="73" t="s">
        <v>169</v>
      </c>
      <c r="D66" s="127"/>
      <c r="E66" s="128"/>
      <c r="F66" s="128"/>
      <c r="G66" s="129">
        <f t="shared" si="4"/>
        <v>0</v>
      </c>
      <c r="H66" s="130"/>
      <c r="I66" s="128"/>
      <c r="J66" s="128"/>
      <c r="K66" s="146">
        <f t="shared" si="0"/>
        <v>0</v>
      </c>
      <c r="L66" s="147">
        <f t="shared" si="1"/>
        <v>0</v>
      </c>
      <c r="M66" s="148">
        <f t="shared" si="1"/>
        <v>0</v>
      </c>
      <c r="N66" s="148">
        <f t="shared" si="1"/>
        <v>0</v>
      </c>
      <c r="O66" s="129">
        <f t="shared" si="2"/>
        <v>0</v>
      </c>
      <c r="P66" s="149"/>
      <c r="Q66" s="34">
        <f>L66/V5</f>
        <v>0</v>
      </c>
      <c r="R66" s="34">
        <f>M66/W5</f>
        <v>0</v>
      </c>
      <c r="S66" s="34">
        <f>N66/X5</f>
        <v>0</v>
      </c>
      <c r="T66" s="34">
        <f>O66/Y5</f>
        <v>0</v>
      </c>
      <c r="U66" s="35" t="e">
        <f t="shared" si="3"/>
        <v>#DIV/0!</v>
      </c>
      <c r="V66" s="36"/>
      <c r="W66" s="36"/>
      <c r="X66" s="36"/>
      <c r="Y66" s="36"/>
    </row>
    <row r="67" spans="1:25" s="37" customFormat="1" ht="16.5" thickBot="1" x14ac:dyDescent="0.3">
      <c r="A67" s="74" t="s">
        <v>170</v>
      </c>
      <c r="B67" s="51" t="s">
        <v>171</v>
      </c>
      <c r="C67" s="73" t="s">
        <v>172</v>
      </c>
      <c r="D67" s="127"/>
      <c r="E67" s="128"/>
      <c r="F67" s="128"/>
      <c r="G67" s="129">
        <f t="shared" si="4"/>
        <v>0</v>
      </c>
      <c r="H67" s="130"/>
      <c r="I67" s="128"/>
      <c r="J67" s="128"/>
      <c r="K67" s="146">
        <f t="shared" si="0"/>
        <v>0</v>
      </c>
      <c r="L67" s="147">
        <f t="shared" si="1"/>
        <v>0</v>
      </c>
      <c r="M67" s="148">
        <f t="shared" si="1"/>
        <v>0</v>
      </c>
      <c r="N67" s="148">
        <f t="shared" si="1"/>
        <v>0</v>
      </c>
      <c r="O67" s="129">
        <f t="shared" si="2"/>
        <v>0</v>
      </c>
      <c r="P67" s="149"/>
      <c r="Q67" s="34">
        <f>L67/V5</f>
        <v>0</v>
      </c>
      <c r="R67" s="34">
        <f>M67/W5</f>
        <v>0</v>
      </c>
      <c r="S67" s="34">
        <f>N67/X5</f>
        <v>0</v>
      </c>
      <c r="T67" s="34">
        <f>O67/Y5</f>
        <v>0</v>
      </c>
      <c r="U67" s="35" t="e">
        <f t="shared" si="3"/>
        <v>#DIV/0!</v>
      </c>
      <c r="V67" s="36"/>
      <c r="W67" s="36"/>
      <c r="X67" s="36"/>
      <c r="Y67" s="36"/>
    </row>
    <row r="68" spans="1:25" s="37" customFormat="1" ht="16.5" thickBot="1" x14ac:dyDescent="0.3">
      <c r="A68" s="74" t="s">
        <v>173</v>
      </c>
      <c r="B68" s="51" t="s">
        <v>174</v>
      </c>
      <c r="C68" s="73" t="s">
        <v>175</v>
      </c>
      <c r="D68" s="122"/>
      <c r="E68" s="123"/>
      <c r="F68" s="123"/>
      <c r="G68" s="124">
        <f t="shared" si="4"/>
        <v>0</v>
      </c>
      <c r="H68" s="125"/>
      <c r="I68" s="123"/>
      <c r="J68" s="123"/>
      <c r="K68" s="141">
        <f t="shared" si="0"/>
        <v>0</v>
      </c>
      <c r="L68" s="142">
        <f t="shared" si="1"/>
        <v>0</v>
      </c>
      <c r="M68" s="143">
        <f t="shared" si="1"/>
        <v>0</v>
      </c>
      <c r="N68" s="143">
        <f t="shared" si="1"/>
        <v>0</v>
      </c>
      <c r="O68" s="124">
        <f t="shared" si="2"/>
        <v>0</v>
      </c>
      <c r="P68" s="144"/>
      <c r="Q68" s="34">
        <f>L68/V5</f>
        <v>0</v>
      </c>
      <c r="R68" s="34">
        <f>M68/W5</f>
        <v>0</v>
      </c>
      <c r="S68" s="34">
        <f>N68/X5</f>
        <v>0</v>
      </c>
      <c r="T68" s="34">
        <f>O68/Y5</f>
        <v>0</v>
      </c>
      <c r="U68" s="35" t="e">
        <f t="shared" si="3"/>
        <v>#DIV/0!</v>
      </c>
      <c r="V68" s="36"/>
      <c r="W68" s="36"/>
      <c r="X68" s="36"/>
      <c r="Y68" s="36"/>
    </row>
    <row r="69" spans="1:25" s="37" customFormat="1" ht="16.5" thickBot="1" x14ac:dyDescent="0.3">
      <c r="A69" s="80" t="s">
        <v>176</v>
      </c>
      <c r="B69" s="51" t="s">
        <v>177</v>
      </c>
      <c r="C69" s="73" t="s">
        <v>178</v>
      </c>
      <c r="D69" s="25"/>
      <c r="E69" s="26"/>
      <c r="F69" s="26">
        <v>1</v>
      </c>
      <c r="G69" s="126">
        <f t="shared" si="4"/>
        <v>1</v>
      </c>
      <c r="H69" s="28"/>
      <c r="I69" s="26"/>
      <c r="J69" s="26"/>
      <c r="K69" s="145">
        <f t="shared" si="0"/>
        <v>0</v>
      </c>
      <c r="L69" s="139">
        <f t="shared" si="1"/>
        <v>0</v>
      </c>
      <c r="M69" s="140">
        <f t="shared" si="1"/>
        <v>0</v>
      </c>
      <c r="N69" s="140">
        <f t="shared" si="1"/>
        <v>1</v>
      </c>
      <c r="O69" s="126">
        <f t="shared" si="2"/>
        <v>1</v>
      </c>
      <c r="P69" s="49">
        <v>1</v>
      </c>
      <c r="Q69" s="34">
        <f>L69/V5</f>
        <v>0</v>
      </c>
      <c r="R69" s="34">
        <f>M69/W5</f>
        <v>0</v>
      </c>
      <c r="S69" s="34">
        <f>N69/X5</f>
        <v>3.5460992907801418E-3</v>
      </c>
      <c r="T69" s="34">
        <f>O69/Y5</f>
        <v>1.3089005235602095E-3</v>
      </c>
      <c r="U69" s="35">
        <f t="shared" si="3"/>
        <v>1</v>
      </c>
      <c r="V69" s="36"/>
      <c r="W69" s="36"/>
      <c r="X69" s="36"/>
      <c r="Y69" s="36"/>
    </row>
    <row r="70" spans="1:25" s="37" customFormat="1" ht="48" thickBot="1" x14ac:dyDescent="0.3">
      <c r="A70" s="74" t="s">
        <v>179</v>
      </c>
      <c r="B70" s="51" t="s">
        <v>180</v>
      </c>
      <c r="C70" s="52" t="s">
        <v>181</v>
      </c>
      <c r="D70" s="127"/>
      <c r="E70" s="128"/>
      <c r="F70" s="128">
        <v>1</v>
      </c>
      <c r="G70" s="129">
        <f t="shared" si="4"/>
        <v>1</v>
      </c>
      <c r="H70" s="130"/>
      <c r="I70" s="128"/>
      <c r="J70" s="128"/>
      <c r="K70" s="146">
        <f t="shared" si="0"/>
        <v>0</v>
      </c>
      <c r="L70" s="147">
        <f t="shared" ref="L70:N73" si="5">D70+H70</f>
        <v>0</v>
      </c>
      <c r="M70" s="148">
        <f t="shared" si="5"/>
        <v>0</v>
      </c>
      <c r="N70" s="148">
        <f t="shared" si="5"/>
        <v>1</v>
      </c>
      <c r="O70" s="129">
        <f t="shared" si="2"/>
        <v>1</v>
      </c>
      <c r="P70" s="149">
        <v>1</v>
      </c>
      <c r="Q70" s="34">
        <f>L70/V5</f>
        <v>0</v>
      </c>
      <c r="R70" s="34">
        <f>M70/W5</f>
        <v>0</v>
      </c>
      <c r="S70" s="34">
        <f>N70/X5</f>
        <v>3.5460992907801418E-3</v>
      </c>
      <c r="T70" s="34">
        <f>O70/Y5</f>
        <v>1.3089005235602095E-3</v>
      </c>
      <c r="U70" s="35">
        <f t="shared" si="3"/>
        <v>1</v>
      </c>
      <c r="V70" s="36"/>
      <c r="W70" s="36"/>
      <c r="X70" s="36"/>
      <c r="Y70" s="36"/>
    </row>
    <row r="71" spans="1:25" s="37" customFormat="1" ht="16.5" thickBot="1" x14ac:dyDescent="0.3">
      <c r="A71" s="74" t="s">
        <v>182</v>
      </c>
      <c r="B71" s="51" t="s">
        <v>183</v>
      </c>
      <c r="C71" s="52" t="s">
        <v>184</v>
      </c>
      <c r="D71" s="127"/>
      <c r="E71" s="128"/>
      <c r="F71" s="128"/>
      <c r="G71" s="129">
        <f t="shared" si="4"/>
        <v>0</v>
      </c>
      <c r="H71" s="130"/>
      <c r="I71" s="128"/>
      <c r="J71" s="128"/>
      <c r="K71" s="146">
        <f t="shared" si="0"/>
        <v>0</v>
      </c>
      <c r="L71" s="147">
        <f t="shared" si="5"/>
        <v>0</v>
      </c>
      <c r="M71" s="148">
        <f t="shared" si="5"/>
        <v>0</v>
      </c>
      <c r="N71" s="148">
        <f t="shared" si="5"/>
        <v>0</v>
      </c>
      <c r="O71" s="129">
        <f t="shared" si="2"/>
        <v>0</v>
      </c>
      <c r="P71" s="149"/>
      <c r="Q71" s="34">
        <f>L71/V5</f>
        <v>0</v>
      </c>
      <c r="R71" s="34">
        <f>M71/W5</f>
        <v>0</v>
      </c>
      <c r="S71" s="34">
        <f>N71/X5</f>
        <v>0</v>
      </c>
      <c r="T71" s="34">
        <f>O71/Y5</f>
        <v>0</v>
      </c>
      <c r="U71" s="35" t="e">
        <f t="shared" si="3"/>
        <v>#DIV/0!</v>
      </c>
      <c r="V71" s="36"/>
      <c r="W71" s="36"/>
      <c r="X71" s="36"/>
      <c r="Y71" s="36"/>
    </row>
    <row r="72" spans="1:25" s="82" customFormat="1" ht="16.5" thickBot="1" x14ac:dyDescent="0.3">
      <c r="A72" s="74" t="s">
        <v>185</v>
      </c>
      <c r="B72" s="51" t="s">
        <v>186</v>
      </c>
      <c r="C72" s="52" t="s">
        <v>187</v>
      </c>
      <c r="D72" s="131"/>
      <c r="E72" s="132"/>
      <c r="F72" s="132"/>
      <c r="G72" s="133">
        <f t="shared" si="4"/>
        <v>0</v>
      </c>
      <c r="H72" s="134"/>
      <c r="I72" s="132"/>
      <c r="J72" s="132"/>
      <c r="K72" s="155">
        <f>H72+I72+J72</f>
        <v>0</v>
      </c>
      <c r="L72" s="156">
        <f t="shared" si="5"/>
        <v>0</v>
      </c>
      <c r="M72" s="157">
        <f t="shared" si="5"/>
        <v>0</v>
      </c>
      <c r="N72" s="157">
        <f t="shared" si="5"/>
        <v>0</v>
      </c>
      <c r="O72" s="133">
        <f>L72+M72+N72</f>
        <v>0</v>
      </c>
      <c r="P72" s="158"/>
      <c r="Q72" s="34">
        <f>L72/V5</f>
        <v>0</v>
      </c>
      <c r="R72" s="34">
        <f>M72/W5</f>
        <v>0</v>
      </c>
      <c r="S72" s="34">
        <f>N72/X5</f>
        <v>0</v>
      </c>
      <c r="T72" s="34">
        <f>O72/Y5</f>
        <v>0</v>
      </c>
      <c r="U72" s="35" t="e">
        <f>P72/O72</f>
        <v>#DIV/0!</v>
      </c>
      <c r="V72" s="81"/>
      <c r="W72" s="81"/>
      <c r="X72" s="81"/>
      <c r="Y72" s="81"/>
    </row>
    <row r="73" spans="1:25" s="82" customFormat="1" ht="16.5" thickBot="1" x14ac:dyDescent="0.3">
      <c r="A73" s="83" t="s">
        <v>188</v>
      </c>
      <c r="B73" s="84" t="s">
        <v>189</v>
      </c>
      <c r="C73" s="85"/>
      <c r="D73" s="135"/>
      <c r="E73" s="136"/>
      <c r="F73" s="136"/>
      <c r="G73" s="119">
        <f>D73+E73+F73</f>
        <v>0</v>
      </c>
      <c r="H73" s="135"/>
      <c r="I73" s="136"/>
      <c r="J73" s="137"/>
      <c r="K73" s="119">
        <f>H73+I73+J73</f>
        <v>0</v>
      </c>
      <c r="L73" s="159">
        <f t="shared" si="5"/>
        <v>0</v>
      </c>
      <c r="M73" s="118">
        <f t="shared" si="5"/>
        <v>0</v>
      </c>
      <c r="N73" s="118">
        <f t="shared" si="5"/>
        <v>0</v>
      </c>
      <c r="O73" s="119">
        <f>L73+M73+N73</f>
        <v>0</v>
      </c>
      <c r="P73" s="160"/>
      <c r="Q73" s="34">
        <f>L73/V5</f>
        <v>0</v>
      </c>
      <c r="R73" s="34">
        <f>M73/W5</f>
        <v>0</v>
      </c>
      <c r="S73" s="34">
        <f>N73/X5</f>
        <v>0</v>
      </c>
      <c r="T73" s="34">
        <f>O73/Y5</f>
        <v>0</v>
      </c>
      <c r="U73" s="35" t="e">
        <f>P73/O73</f>
        <v>#DIV/0!</v>
      </c>
      <c r="V73" s="81"/>
      <c r="W73" s="81"/>
      <c r="X73" s="81"/>
      <c r="Y73" s="81"/>
    </row>
    <row r="74" spans="1:25" s="82" customFormat="1" ht="16.5" thickBot="1" x14ac:dyDescent="0.3">
      <c r="A74" s="90" t="s">
        <v>190</v>
      </c>
      <c r="B74" s="91" t="s">
        <v>191</v>
      </c>
      <c r="C74" s="92" t="s">
        <v>192</v>
      </c>
      <c r="D74" s="111">
        <f t="shared" ref="D74:P74" si="6">D7+D9+D35+D37+D41+D43+D47+D60+D64+D69+D73</f>
        <v>1</v>
      </c>
      <c r="E74" s="112">
        <f t="shared" si="6"/>
        <v>0</v>
      </c>
      <c r="F74" s="112">
        <f t="shared" si="6"/>
        <v>2</v>
      </c>
      <c r="G74" s="113">
        <f t="shared" si="6"/>
        <v>3</v>
      </c>
      <c r="H74" s="114">
        <f t="shared" si="6"/>
        <v>1</v>
      </c>
      <c r="I74" s="115">
        <f t="shared" si="6"/>
        <v>6</v>
      </c>
      <c r="J74" s="115">
        <f t="shared" si="6"/>
        <v>3</v>
      </c>
      <c r="K74" s="116">
        <f t="shared" si="6"/>
        <v>10</v>
      </c>
      <c r="L74" s="117">
        <f t="shared" si="6"/>
        <v>2</v>
      </c>
      <c r="M74" s="118">
        <f t="shared" si="6"/>
        <v>6</v>
      </c>
      <c r="N74" s="118">
        <f t="shared" si="6"/>
        <v>5</v>
      </c>
      <c r="O74" s="119">
        <f t="shared" si="6"/>
        <v>13</v>
      </c>
      <c r="P74" s="120">
        <f t="shared" si="6"/>
        <v>13</v>
      </c>
      <c r="Q74" s="34">
        <f>L74/V5</f>
        <v>1.1764705882352941E-2</v>
      </c>
      <c r="R74" s="34">
        <f>M74/W5</f>
        <v>1.9230769230769232E-2</v>
      </c>
      <c r="S74" s="34">
        <f>N74/X5</f>
        <v>1.7730496453900711E-2</v>
      </c>
      <c r="T74" s="34">
        <f>O74/Y5</f>
        <v>1.7015706806282723E-2</v>
      </c>
      <c r="U74" s="35">
        <f>P74/O74</f>
        <v>1</v>
      </c>
      <c r="V74" s="81"/>
      <c r="W74" s="81"/>
      <c r="X74" s="81"/>
      <c r="Y74" s="81"/>
    </row>
    <row r="75" spans="1:25" s="37" customFormat="1" ht="15.75" x14ac:dyDescent="0.25">
      <c r="Q75" s="93"/>
      <c r="R75" s="93"/>
      <c r="S75" s="93"/>
      <c r="T75" s="93"/>
      <c r="U75" s="93"/>
    </row>
    <row r="76" spans="1:25" s="37" customFormat="1" ht="15.75" x14ac:dyDescent="0.25">
      <c r="Q76" s="93"/>
      <c r="R76" s="93"/>
      <c r="S76" s="93"/>
      <c r="T76" s="93"/>
      <c r="U76" s="93"/>
    </row>
    <row r="77" spans="1:25" s="37" customFormat="1" ht="15.75" x14ac:dyDescent="0.25">
      <c r="Q77" s="93"/>
      <c r="R77" s="93"/>
      <c r="S77" s="93"/>
      <c r="T77" s="93"/>
      <c r="U77" s="93"/>
    </row>
    <row r="78" spans="1:25" s="37" customFormat="1" ht="15.75" x14ac:dyDescent="0.25">
      <c r="Q78" s="93"/>
      <c r="R78" s="93"/>
      <c r="S78" s="93"/>
      <c r="T78" s="93"/>
      <c r="U78" s="93"/>
    </row>
    <row r="79" spans="1:25" s="37" customFormat="1" ht="15.75" x14ac:dyDescent="0.25">
      <c r="Q79" s="93"/>
      <c r="R79" s="93"/>
      <c r="S79" s="93"/>
      <c r="T79" s="93"/>
      <c r="U79" s="93"/>
    </row>
    <row r="80" spans="1:25" s="37" customFormat="1" ht="15.75" x14ac:dyDescent="0.25">
      <c r="Q80" s="93"/>
      <c r="R80" s="93"/>
      <c r="S80" s="93"/>
      <c r="T80" s="93"/>
      <c r="U80" s="93"/>
    </row>
    <row r="81" spans="17:21" s="37" customFormat="1" ht="15.75" x14ac:dyDescent="0.25">
      <c r="Q81" s="93"/>
      <c r="R81" s="93"/>
      <c r="S81" s="93"/>
      <c r="T81" s="93"/>
      <c r="U81" s="93"/>
    </row>
    <row r="82" spans="17:21" s="37" customFormat="1" ht="15.75" x14ac:dyDescent="0.25">
      <c r="Q82" s="93"/>
      <c r="R82" s="93"/>
      <c r="S82" s="93"/>
      <c r="T82" s="93"/>
      <c r="U82" s="93"/>
    </row>
    <row r="83" spans="17:21" s="37" customFormat="1" ht="15.75" x14ac:dyDescent="0.25">
      <c r="Q83" s="93"/>
      <c r="R83" s="93"/>
      <c r="S83" s="93"/>
      <c r="T83" s="93"/>
      <c r="U83" s="93"/>
    </row>
    <row r="84" spans="17:21" s="37" customFormat="1" ht="15.75" x14ac:dyDescent="0.25">
      <c r="Q84" s="93"/>
      <c r="R84" s="93"/>
      <c r="S84" s="93"/>
      <c r="T84" s="93"/>
      <c r="U84" s="93"/>
    </row>
    <row r="85" spans="17:21" s="37" customFormat="1" ht="15.75" x14ac:dyDescent="0.25">
      <c r="Q85" s="93"/>
      <c r="R85" s="93"/>
      <c r="S85" s="93"/>
      <c r="T85" s="93"/>
      <c r="U85" s="93"/>
    </row>
    <row r="86" spans="17:21" s="37" customFormat="1" ht="15.75" x14ac:dyDescent="0.25">
      <c r="Q86" s="93"/>
      <c r="R86" s="93"/>
      <c r="S86" s="93"/>
      <c r="T86" s="93"/>
      <c r="U86" s="93"/>
    </row>
    <row r="87" spans="17:21" s="37" customFormat="1" ht="15.75" x14ac:dyDescent="0.25">
      <c r="Q87" s="93"/>
      <c r="R87" s="93"/>
      <c r="S87" s="93"/>
      <c r="T87" s="93"/>
      <c r="U87" s="93"/>
    </row>
    <row r="88" spans="17:21" s="37" customFormat="1" ht="15.75" x14ac:dyDescent="0.25">
      <c r="Q88" s="93"/>
      <c r="R88" s="93"/>
      <c r="S88" s="93"/>
      <c r="T88" s="93"/>
      <c r="U88" s="93"/>
    </row>
    <row r="89" spans="17:21" s="37" customFormat="1" ht="15.75" x14ac:dyDescent="0.25">
      <c r="Q89" s="93"/>
      <c r="R89" s="93"/>
      <c r="S89" s="93"/>
      <c r="T89" s="93"/>
      <c r="U89" s="93"/>
    </row>
    <row r="90" spans="17:21" s="37" customFormat="1" ht="15.75" x14ac:dyDescent="0.25">
      <c r="Q90" s="93"/>
      <c r="R90" s="93"/>
      <c r="S90" s="93"/>
      <c r="T90" s="93"/>
      <c r="U90" s="93"/>
    </row>
    <row r="91" spans="17:21" s="37" customFormat="1" ht="15.75" x14ac:dyDescent="0.25">
      <c r="Q91" s="93"/>
      <c r="R91" s="93"/>
      <c r="S91" s="93"/>
      <c r="T91" s="93"/>
      <c r="U91" s="93"/>
    </row>
    <row r="92" spans="17:21" s="37" customFormat="1" ht="15.75" x14ac:dyDescent="0.25">
      <c r="Q92" s="93"/>
      <c r="R92" s="93"/>
      <c r="S92" s="93"/>
      <c r="T92" s="93"/>
      <c r="U92" s="93"/>
    </row>
    <row r="93" spans="17:21" s="37" customFormat="1" ht="15.75" x14ac:dyDescent="0.25">
      <c r="Q93" s="93"/>
      <c r="R93" s="93"/>
      <c r="S93" s="93"/>
      <c r="T93" s="93"/>
      <c r="U93" s="93"/>
    </row>
    <row r="94" spans="17:21" s="37" customFormat="1" ht="15.75" x14ac:dyDescent="0.25">
      <c r="Q94" s="93"/>
      <c r="R94" s="93"/>
      <c r="S94" s="93"/>
      <c r="T94" s="93"/>
      <c r="U94" s="93"/>
    </row>
    <row r="95" spans="17:21" s="37" customFormat="1" ht="15.75" x14ac:dyDescent="0.25">
      <c r="Q95" s="93"/>
      <c r="R95" s="93"/>
      <c r="S95" s="93"/>
      <c r="T95" s="93"/>
      <c r="U95" s="93"/>
    </row>
    <row r="96" spans="17:21" s="37" customFormat="1" ht="15.75" x14ac:dyDescent="0.25">
      <c r="Q96" s="93"/>
      <c r="R96" s="93"/>
      <c r="S96" s="93"/>
      <c r="T96" s="93"/>
      <c r="U96" s="93"/>
    </row>
    <row r="97" spans="17:21" s="37" customFormat="1" ht="15.75" x14ac:dyDescent="0.25">
      <c r="Q97" s="93"/>
      <c r="R97" s="93"/>
      <c r="S97" s="93"/>
      <c r="T97" s="93"/>
      <c r="U97" s="93"/>
    </row>
    <row r="98" spans="17:21" s="37" customFormat="1" ht="15.75" x14ac:dyDescent="0.25">
      <c r="Q98" s="93"/>
      <c r="R98" s="93"/>
      <c r="S98" s="93"/>
      <c r="T98" s="93"/>
      <c r="U98" s="93"/>
    </row>
    <row r="99" spans="17:21" s="37" customFormat="1" ht="15.75" x14ac:dyDescent="0.25">
      <c r="Q99" s="93"/>
      <c r="R99" s="93"/>
      <c r="S99" s="93"/>
      <c r="T99" s="93"/>
      <c r="U99" s="93"/>
    </row>
    <row r="100" spans="17:21" s="37" customFormat="1" ht="15.75" x14ac:dyDescent="0.25">
      <c r="Q100" s="93"/>
      <c r="R100" s="93"/>
      <c r="S100" s="93"/>
      <c r="T100" s="93"/>
      <c r="U100" s="93"/>
    </row>
    <row r="101" spans="17:21" s="37" customFormat="1" ht="15.75" x14ac:dyDescent="0.25">
      <c r="Q101" s="93"/>
      <c r="R101" s="93"/>
      <c r="S101" s="93"/>
      <c r="T101" s="93"/>
      <c r="U101" s="93"/>
    </row>
    <row r="102" spans="17:21" s="37" customFormat="1" ht="15.75" x14ac:dyDescent="0.25">
      <c r="Q102" s="93"/>
      <c r="R102" s="93"/>
      <c r="S102" s="93"/>
      <c r="T102" s="93"/>
      <c r="U102" s="93"/>
    </row>
    <row r="103" spans="17:21" s="37" customFormat="1" ht="15.75" x14ac:dyDescent="0.25">
      <c r="Q103" s="93"/>
      <c r="R103" s="93"/>
      <c r="S103" s="93"/>
      <c r="T103" s="93"/>
      <c r="U103" s="93"/>
    </row>
    <row r="104" spans="17:21" s="37" customFormat="1" ht="15.75" x14ac:dyDescent="0.25">
      <c r="Q104" s="93"/>
      <c r="R104" s="93"/>
      <c r="S104" s="93"/>
      <c r="T104" s="93"/>
      <c r="U104" s="93"/>
    </row>
    <row r="105" spans="17:21" s="37" customFormat="1" ht="15.75" x14ac:dyDescent="0.25">
      <c r="Q105" s="93"/>
      <c r="R105" s="93"/>
      <c r="S105" s="93"/>
      <c r="T105" s="93"/>
      <c r="U105" s="93"/>
    </row>
    <row r="106" spans="17:21" s="37" customFormat="1" ht="15.75" x14ac:dyDescent="0.25">
      <c r="Q106" s="93"/>
      <c r="R106" s="93"/>
      <c r="S106" s="93"/>
      <c r="T106" s="93"/>
      <c r="U106" s="93"/>
    </row>
    <row r="107" spans="17:21" s="37" customFormat="1" ht="15.75" x14ac:dyDescent="0.25">
      <c r="Q107" s="93"/>
      <c r="R107" s="93"/>
      <c r="S107" s="93"/>
      <c r="T107" s="93"/>
      <c r="U107" s="93"/>
    </row>
    <row r="108" spans="17:21" s="37" customFormat="1" ht="15.75" x14ac:dyDescent="0.25">
      <c r="Q108" s="93"/>
      <c r="R108" s="93"/>
      <c r="S108" s="93"/>
      <c r="T108" s="93"/>
      <c r="U108" s="93"/>
    </row>
    <row r="109" spans="17:21" s="37" customFormat="1" ht="15.75" x14ac:dyDescent="0.25">
      <c r="Q109" s="93"/>
      <c r="R109" s="93"/>
      <c r="S109" s="93"/>
      <c r="T109" s="93"/>
      <c r="U109" s="93"/>
    </row>
    <row r="110" spans="17:21" s="37" customFormat="1" ht="15.75" x14ac:dyDescent="0.25">
      <c r="Q110" s="93"/>
      <c r="R110" s="93"/>
      <c r="S110" s="93"/>
      <c r="T110" s="93"/>
      <c r="U110" s="93"/>
    </row>
    <row r="111" spans="17:21" s="37" customFormat="1" ht="15.75" x14ac:dyDescent="0.25">
      <c r="Q111" s="93"/>
      <c r="R111" s="93"/>
      <c r="S111" s="93"/>
      <c r="T111" s="93"/>
      <c r="U111" s="93"/>
    </row>
    <row r="112" spans="17:21" s="37" customFormat="1" ht="15.75" x14ac:dyDescent="0.25">
      <c r="Q112" s="93"/>
      <c r="R112" s="93"/>
      <c r="S112" s="93"/>
      <c r="T112" s="93"/>
      <c r="U112" s="93"/>
    </row>
    <row r="113" spans="17:21" s="37" customFormat="1" ht="15.75" x14ac:dyDescent="0.25">
      <c r="Q113" s="93"/>
      <c r="R113" s="93"/>
      <c r="S113" s="93"/>
      <c r="T113" s="93"/>
      <c r="U113" s="93"/>
    </row>
    <row r="114" spans="17:21" s="37" customFormat="1" ht="15.75" x14ac:dyDescent="0.25">
      <c r="Q114" s="93"/>
      <c r="R114" s="93"/>
      <c r="S114" s="93"/>
      <c r="T114" s="93"/>
      <c r="U114" s="93"/>
    </row>
    <row r="115" spans="17:21" s="37" customFormat="1" ht="15.75" x14ac:dyDescent="0.25">
      <c r="Q115" s="93"/>
      <c r="R115" s="93"/>
      <c r="S115" s="93"/>
      <c r="T115" s="93"/>
      <c r="U115" s="93"/>
    </row>
    <row r="116" spans="17:21" s="37" customFormat="1" ht="15.75" x14ac:dyDescent="0.25">
      <c r="Q116" s="93"/>
      <c r="R116" s="93"/>
      <c r="S116" s="93"/>
      <c r="T116" s="93"/>
      <c r="U116" s="93"/>
    </row>
    <row r="117" spans="17:21" s="37" customFormat="1" ht="15.75" x14ac:dyDescent="0.25">
      <c r="Q117" s="93"/>
      <c r="R117" s="93"/>
      <c r="S117" s="93"/>
      <c r="T117" s="93"/>
      <c r="U117" s="93"/>
    </row>
    <row r="118" spans="17:21" s="37" customFormat="1" ht="15.75" x14ac:dyDescent="0.25">
      <c r="Q118" s="93"/>
      <c r="R118" s="93"/>
      <c r="S118" s="93"/>
      <c r="T118" s="93"/>
      <c r="U118" s="93"/>
    </row>
    <row r="119" spans="17:21" s="37" customFormat="1" ht="15.75" x14ac:dyDescent="0.25">
      <c r="Q119" s="93"/>
      <c r="R119" s="93"/>
      <c r="S119" s="93"/>
      <c r="T119" s="93"/>
      <c r="U119" s="93"/>
    </row>
    <row r="120" spans="17:21" s="37" customFormat="1" ht="15.75" x14ac:dyDescent="0.25">
      <c r="Q120" s="93"/>
      <c r="R120" s="93"/>
      <c r="S120" s="93"/>
      <c r="T120" s="93"/>
      <c r="U120" s="93"/>
    </row>
    <row r="121" spans="17:21" s="37" customFormat="1" ht="15.75" x14ac:dyDescent="0.25">
      <c r="Q121" s="93"/>
      <c r="R121" s="93"/>
      <c r="S121" s="93"/>
      <c r="T121" s="93"/>
      <c r="U121" s="93"/>
    </row>
    <row r="122" spans="17:21" s="71" customFormat="1" x14ac:dyDescent="0.25">
      <c r="Q122" s="94"/>
      <c r="R122" s="94"/>
      <c r="S122" s="94"/>
      <c r="T122" s="94"/>
      <c r="U122" s="94"/>
    </row>
    <row r="123" spans="17:21" s="71" customFormat="1" x14ac:dyDescent="0.25">
      <c r="Q123" s="94"/>
      <c r="R123" s="94"/>
      <c r="S123" s="94"/>
      <c r="T123" s="94"/>
      <c r="U123" s="94"/>
    </row>
    <row r="124" spans="17:21" s="71" customFormat="1" x14ac:dyDescent="0.25">
      <c r="Q124" s="94"/>
      <c r="R124" s="94"/>
      <c r="S124" s="94"/>
      <c r="T124" s="94"/>
      <c r="U124" s="94"/>
    </row>
    <row r="125" spans="17:21" s="71" customFormat="1" x14ac:dyDescent="0.25">
      <c r="Q125" s="94"/>
      <c r="R125" s="94"/>
      <c r="S125" s="94"/>
      <c r="T125" s="94"/>
      <c r="U125" s="94"/>
    </row>
    <row r="126" spans="17:21" s="71" customFormat="1" x14ac:dyDescent="0.25">
      <c r="Q126" s="94"/>
      <c r="R126" s="94"/>
      <c r="S126" s="94"/>
      <c r="T126" s="94"/>
      <c r="U126" s="94"/>
    </row>
    <row r="127" spans="17:21" s="71" customFormat="1" x14ac:dyDescent="0.25">
      <c r="Q127" s="94"/>
      <c r="R127" s="94"/>
      <c r="S127" s="94"/>
      <c r="T127" s="94"/>
      <c r="U127" s="94"/>
    </row>
    <row r="128" spans="17:21" s="71" customFormat="1" x14ac:dyDescent="0.25">
      <c r="Q128" s="94"/>
      <c r="R128" s="94"/>
      <c r="S128" s="94"/>
      <c r="T128" s="94"/>
      <c r="U128" s="94"/>
    </row>
    <row r="129" spans="17:21" s="71" customFormat="1" x14ac:dyDescent="0.25">
      <c r="Q129" s="94"/>
      <c r="R129" s="94"/>
      <c r="S129" s="94"/>
      <c r="T129" s="94"/>
      <c r="U129" s="94"/>
    </row>
    <row r="130" spans="17:21" s="71" customFormat="1" x14ac:dyDescent="0.25">
      <c r="Q130" s="94"/>
      <c r="R130" s="94"/>
      <c r="S130" s="94"/>
      <c r="T130" s="94"/>
      <c r="U130" s="94"/>
    </row>
    <row r="131" spans="17:21" s="71" customFormat="1" x14ac:dyDescent="0.25">
      <c r="Q131" s="94"/>
      <c r="R131" s="94"/>
      <c r="S131" s="94"/>
      <c r="T131" s="94"/>
      <c r="U131" s="94"/>
    </row>
    <row r="132" spans="17:21" s="71" customFormat="1" x14ac:dyDescent="0.25">
      <c r="Q132" s="94"/>
      <c r="R132" s="94"/>
      <c r="S132" s="94"/>
      <c r="T132" s="94"/>
      <c r="U132" s="94"/>
    </row>
    <row r="133" spans="17:21" s="71" customFormat="1" x14ac:dyDescent="0.25">
      <c r="Q133" s="94"/>
      <c r="R133" s="94"/>
      <c r="S133" s="94"/>
      <c r="T133" s="94"/>
      <c r="U133" s="94"/>
    </row>
    <row r="134" spans="17:21" s="71" customFormat="1" x14ac:dyDescent="0.25">
      <c r="Q134" s="94"/>
      <c r="R134" s="94"/>
      <c r="S134" s="94"/>
      <c r="T134" s="94"/>
      <c r="U134" s="94"/>
    </row>
    <row r="135" spans="17:21" s="71" customFormat="1" x14ac:dyDescent="0.25">
      <c r="Q135" s="94"/>
      <c r="R135" s="94"/>
      <c r="S135" s="94"/>
      <c r="T135" s="94"/>
      <c r="U135" s="94"/>
    </row>
    <row r="136" spans="17:21" s="71" customFormat="1" x14ac:dyDescent="0.25">
      <c r="Q136" s="94"/>
      <c r="R136" s="94"/>
      <c r="S136" s="94"/>
      <c r="T136" s="94"/>
      <c r="U136" s="94"/>
    </row>
    <row r="137" spans="17:21" s="71" customFormat="1" x14ac:dyDescent="0.25">
      <c r="Q137" s="94"/>
      <c r="R137" s="94"/>
      <c r="S137" s="94"/>
      <c r="T137" s="94"/>
      <c r="U137" s="94"/>
    </row>
    <row r="138" spans="17:21" s="71" customFormat="1" x14ac:dyDescent="0.25">
      <c r="Q138" s="94"/>
      <c r="R138" s="94"/>
      <c r="S138" s="94"/>
      <c r="T138" s="94"/>
      <c r="U138" s="94"/>
    </row>
    <row r="139" spans="17:21" s="71" customFormat="1" x14ac:dyDescent="0.25">
      <c r="Q139" s="94"/>
      <c r="R139" s="94"/>
      <c r="S139" s="94"/>
      <c r="T139" s="94"/>
      <c r="U139" s="94"/>
    </row>
    <row r="140" spans="17:21" s="71" customFormat="1" x14ac:dyDescent="0.25">
      <c r="Q140" s="94"/>
      <c r="R140" s="94"/>
      <c r="S140" s="94"/>
      <c r="T140" s="94"/>
      <c r="U140" s="94"/>
    </row>
    <row r="141" spans="17:21" s="71" customFormat="1" x14ac:dyDescent="0.25">
      <c r="Q141" s="94"/>
      <c r="R141" s="94"/>
      <c r="S141" s="94"/>
      <c r="T141" s="94"/>
      <c r="U141" s="94"/>
    </row>
    <row r="142" spans="17:21" s="71" customFormat="1" x14ac:dyDescent="0.25">
      <c r="Q142" s="94"/>
      <c r="R142" s="94"/>
      <c r="S142" s="94"/>
      <c r="T142" s="94"/>
      <c r="U142" s="94"/>
    </row>
    <row r="143" spans="17:21" s="71" customFormat="1" x14ac:dyDescent="0.25">
      <c r="Q143" s="94"/>
      <c r="R143" s="94"/>
      <c r="S143" s="94"/>
      <c r="T143" s="94"/>
      <c r="U143" s="94"/>
    </row>
    <row r="144" spans="17:21" s="71" customFormat="1" x14ac:dyDescent="0.25">
      <c r="Q144" s="94"/>
      <c r="R144" s="94"/>
      <c r="S144" s="94"/>
      <c r="T144" s="94"/>
      <c r="U144" s="94"/>
    </row>
    <row r="145" spans="17:21" s="71" customFormat="1" x14ac:dyDescent="0.25">
      <c r="Q145" s="94"/>
      <c r="R145" s="94"/>
      <c r="S145" s="94"/>
      <c r="T145" s="94"/>
      <c r="U145" s="94"/>
    </row>
    <row r="146" spans="17:21" s="71" customFormat="1" x14ac:dyDescent="0.25">
      <c r="Q146" s="94"/>
      <c r="R146" s="94"/>
      <c r="S146" s="94"/>
      <c r="T146" s="94"/>
      <c r="U146" s="94"/>
    </row>
    <row r="147" spans="17:21" s="71" customFormat="1" x14ac:dyDescent="0.25">
      <c r="Q147" s="94"/>
      <c r="R147" s="94"/>
      <c r="S147" s="94"/>
      <c r="T147" s="94"/>
      <c r="U147" s="94"/>
    </row>
    <row r="148" spans="17:21" s="71" customFormat="1" x14ac:dyDescent="0.25">
      <c r="Q148" s="94"/>
      <c r="R148" s="94"/>
      <c r="S148" s="94"/>
      <c r="T148" s="94"/>
      <c r="U148" s="94"/>
    </row>
    <row r="149" spans="17:21" s="71" customFormat="1" x14ac:dyDescent="0.25">
      <c r="Q149" s="94"/>
      <c r="R149" s="94"/>
      <c r="S149" s="94"/>
      <c r="T149" s="94"/>
      <c r="U149" s="94"/>
    </row>
    <row r="150" spans="17:21" s="71" customFormat="1" x14ac:dyDescent="0.25">
      <c r="Q150" s="94"/>
      <c r="R150" s="94"/>
      <c r="S150" s="94"/>
      <c r="T150" s="94"/>
      <c r="U150" s="94"/>
    </row>
    <row r="151" spans="17:21" s="71" customFormat="1" x14ac:dyDescent="0.25">
      <c r="Q151" s="94"/>
      <c r="R151" s="94"/>
      <c r="S151" s="94"/>
      <c r="T151" s="94"/>
      <c r="U151" s="94"/>
    </row>
    <row r="152" spans="17:21" s="71" customFormat="1" x14ac:dyDescent="0.25">
      <c r="Q152" s="94"/>
      <c r="R152" s="94"/>
      <c r="S152" s="94"/>
      <c r="T152" s="94"/>
      <c r="U152" s="94"/>
    </row>
    <row r="153" spans="17:21" s="71" customFormat="1" x14ac:dyDescent="0.25">
      <c r="Q153" s="94"/>
      <c r="R153" s="94"/>
      <c r="S153" s="94"/>
      <c r="T153" s="94"/>
      <c r="U153" s="94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34</vt:i4>
      </vt:variant>
    </vt:vector>
  </HeadingPairs>
  <TitlesOfParts>
    <vt:vector size="34" baseType="lpstr">
      <vt:lpstr>Багратионовск</vt:lpstr>
      <vt:lpstr>Балтийск</vt:lpstr>
      <vt:lpstr>Гвардейск</vt:lpstr>
      <vt:lpstr>Гурьевск</vt:lpstr>
      <vt:lpstr>Гусев</vt:lpstr>
      <vt:lpstr>Зеленоградск</vt:lpstr>
      <vt:lpstr>Краснознаменск</vt:lpstr>
      <vt:lpstr>Ладушкин</vt:lpstr>
      <vt:lpstr>Мамоново</vt:lpstr>
      <vt:lpstr>Неман</vt:lpstr>
      <vt:lpstr>Нестеров</vt:lpstr>
      <vt:lpstr>Озерск</vt:lpstr>
      <vt:lpstr>Пионерск</vt:lpstr>
      <vt:lpstr>Полесск</vt:lpstr>
      <vt:lpstr>Правдинск</vt:lpstr>
      <vt:lpstr>Светлый</vt:lpstr>
      <vt:lpstr>Светлогорск</vt:lpstr>
      <vt:lpstr>Славск</vt:lpstr>
      <vt:lpstr>Советск</vt:lpstr>
      <vt:lpstr>Черняховск</vt:lpstr>
      <vt:lpstr>ГП1</vt:lpstr>
      <vt:lpstr>ГП2</vt:lpstr>
      <vt:lpstr>ГП3</vt:lpstr>
      <vt:lpstr>ГБ1</vt:lpstr>
      <vt:lpstr>ГБ2</vt:lpstr>
      <vt:lpstr>ГБ3</vt:lpstr>
      <vt:lpstr>Дорожная</vt:lpstr>
      <vt:lpstr>Пирогова</vt:lpstr>
      <vt:lpstr>ВМКГ</vt:lpstr>
      <vt:lpstr>МСЧ МВД</vt:lpstr>
      <vt:lpstr>БФУ</vt:lpstr>
      <vt:lpstr>Новомед</vt:lpstr>
      <vt:lpstr>ЦГКБ</vt:lpstr>
      <vt:lpstr>Свод</vt:lpstr>
    </vt:vector>
  </TitlesOfParts>
  <Company>ОГУ МИАЦ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Валентиновна Небольсина</dc:creator>
  <cp:lastModifiedBy>Юлия Валентиновна Небольсина</cp:lastModifiedBy>
  <dcterms:created xsi:type="dcterms:W3CDTF">2015-04-24T07:19:58Z</dcterms:created>
  <dcterms:modified xsi:type="dcterms:W3CDTF">2017-06-08T13:55:15Z</dcterms:modified>
</cp:coreProperties>
</file>